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2330" tabRatio="955" activeTab="0"/>
  </bookViews>
  <sheets>
    <sheet name="Deckblatt" sheetId="1" r:id="rId1"/>
    <sheet name="Zwischen- bzw. Endbericht" sheetId="2" r:id="rId2"/>
    <sheet name="FB1 Rechnungsaufstellung" sheetId="3" r:id="rId3"/>
    <sheet name="FB2 Soll-Ist Vergleich" sheetId="4" r:id="rId4"/>
    <sheet name="FB3 Leistungsnachweis Personal" sheetId="5" r:id="rId5"/>
    <sheet name="FB4 IST PK nur Projekt" sheetId="6" r:id="rId6"/>
    <sheet name="FB4 IST PK teilw. Projekt" sheetId="7" r:id="rId7"/>
    <sheet name="FB5 Personalkosten gesamt" sheetId="8" r:id="rId8"/>
  </sheets>
  <externalReferences>
    <externalReference r:id="rId11"/>
  </externalReferences>
  <definedNames>
    <definedName name="_xlnm.Print_Area" localSheetId="0">'Deckblatt'!$A$1:$D$50</definedName>
    <definedName name="_xlnm.Print_Area" localSheetId="2">'FB1 Rechnungsaufstellung'!$A$1:$Q$41</definedName>
    <definedName name="_xlnm.Print_Area" localSheetId="3">'FB2 Soll-Ist Vergleich'!$A$1:$H$31</definedName>
    <definedName name="_xlnm.Print_Area" localSheetId="4">'FB3 Leistungsnachweis Personal'!$A$1:$F$56</definedName>
    <definedName name="_xlnm.Print_Area" localSheetId="1">'Zwischen- bzw. Endbericht'!$A$1:$D$44</definedName>
    <definedName name="_xlnm.Print_Titles" localSheetId="2">'FB1 Rechnungsaufstellung'!$6:$7</definedName>
    <definedName name="_xlnm.Print_Titles" localSheetId="3">'FB2 Soll-Ist Vergleich'!$6:$7</definedName>
    <definedName name="_xlnm.Print_Titles" localSheetId="4">'FB3 Leistungsnachweis Personal'!$6:$7</definedName>
    <definedName name="_xlnm.Print_Titles" localSheetId="7">'FB5 Personalkosten gesamt'!$10:$11</definedName>
    <definedName name="N_GBMG">#REF!</definedName>
  </definedNames>
  <calcPr fullCalcOnLoad="1"/>
</workbook>
</file>

<file path=xl/sharedStrings.xml><?xml version="1.0" encoding="utf-8"?>
<sst xmlns="http://schemas.openxmlformats.org/spreadsheetml/2006/main" count="222" uniqueCount="166">
  <si>
    <t>Anschrift</t>
  </si>
  <si>
    <t>Förderungsaktion</t>
  </si>
  <si>
    <t>Lieferfirma</t>
  </si>
  <si>
    <t>Gegenstand</t>
  </si>
  <si>
    <t>ausführende Firma</t>
  </si>
  <si>
    <t>Zahlungs-datum</t>
  </si>
  <si>
    <t>Kommentar</t>
  </si>
  <si>
    <t>Datum</t>
  </si>
  <si>
    <t>Kommentar zur Tätigkeit</t>
  </si>
  <si>
    <t>Stunden-anzahl</t>
  </si>
  <si>
    <t>Kurzbeschreibung der durchgeführten projektrelevanten Tätigkeit</t>
  </si>
  <si>
    <t>Summe:</t>
  </si>
  <si>
    <t>MitarbeiterIn</t>
  </si>
  <si>
    <t>Zeitraum</t>
  </si>
  <si>
    <t>Abweichung in % je Kostenart</t>
  </si>
  <si>
    <t>Beleg-Nr.</t>
  </si>
  <si>
    <t>* Für nicht EU-kofinanzierte Maßnahmen: Sollten Sie keinen Fördervertrag/-zusage erhalten haben, dann Gliederung des Vorhabens laut Antragsformular</t>
  </si>
  <si>
    <t>GZ WST3 &amp; Projekttitel</t>
  </si>
  <si>
    <t>Geschäftszahl WST3 &amp; Projekttitel</t>
  </si>
  <si>
    <t>FördernehmerIn</t>
  </si>
  <si>
    <t>Name des/der eingesetzten Mitarbeiters/in bzw. Experten/in</t>
  </si>
  <si>
    <t>von</t>
  </si>
  <si>
    <t>bis</t>
  </si>
  <si>
    <t>Rech-nungs-datum</t>
  </si>
  <si>
    <t>Stunden: Minuten</t>
  </si>
  <si>
    <t>Name d. eingesetzten Mitarbeiters/in bzw. Experten/in</t>
  </si>
  <si>
    <t>Begründung/ Berechnung von Abzügen, 
allfällige sonst. Kommentare</t>
  </si>
  <si>
    <t>Summen</t>
  </si>
  <si>
    <t>genehmigter Betrag lt. Fördervertrag/ -zusage</t>
  </si>
  <si>
    <t>Begründung von Abweichungen über +/- 10%</t>
  </si>
  <si>
    <t xml:space="preserve"> Abweichungen von über +/- 10% gegenüber "Ist" sind  zu begründen</t>
  </si>
  <si>
    <t>Angabe der Uhrzeit mit Doppelpunkt (z.B. 11:45)</t>
  </si>
  <si>
    <t>in hh:mm</t>
  </si>
  <si>
    <t>allfällige Kommentare (z.B. zu Stundensatzberechnung)</t>
  </si>
  <si>
    <t>Datum der ersten verbindl. Bestellung bzw. Beginn der Arbeiten</t>
  </si>
  <si>
    <t>Rechnungsdatum nicht innerhalb Anerkennungszeitraum</t>
  </si>
  <si>
    <t>Bestell-/Beginndatum nicht innerhalb Anerkennungszeitraum</t>
  </si>
  <si>
    <t>Zahlungsdatum nicht innerhalb Anerkennungszeitraum</t>
  </si>
  <si>
    <t>Rechnung lautet nicht auf FördernehmerIn</t>
  </si>
  <si>
    <t>Zahlung erfolgte nicht durch FördernehmerIn</t>
  </si>
  <si>
    <t>Rechnungsinhalt steht nicht in sachlichem Zusammenhang mit Fördergegenstand</t>
  </si>
  <si>
    <t xml:space="preserve">Angebotene Skonti und Rabatte wurden nicht abgezogen </t>
  </si>
  <si>
    <t>B1</t>
  </si>
  <si>
    <t>R1</t>
  </si>
  <si>
    <t>R2</t>
  </si>
  <si>
    <t>R3</t>
  </si>
  <si>
    <t>R4</t>
  </si>
  <si>
    <t>Z1</t>
  </si>
  <si>
    <t>Z2</t>
  </si>
  <si>
    <t>Legende</t>
  </si>
  <si>
    <t>Kurzbeschreibung der Anschaffung/ Investition/ Leistung</t>
  </si>
  <si>
    <t>Rechnungs-betrag in €
inkl. MwSt</t>
  </si>
  <si>
    <t>Rechnungs-betrag in € ohne MwSt</t>
  </si>
  <si>
    <t>Förderungs-relevanter Nettobetrag in €</t>
  </si>
  <si>
    <t>nicht förderbar</t>
  </si>
  <si>
    <t>vom förderungs-relevanten Nettobetrag nicht förderbar</t>
  </si>
  <si>
    <t>Nicht vom Fördernehmer auszufüllen:</t>
  </si>
  <si>
    <t>förderbar</t>
  </si>
  <si>
    <t xml:space="preserve"> = förderungs-relevanter Nettobetrag abzügl. nicht förderbar</t>
  </si>
  <si>
    <t>angebotene Skonti, Rabatte, Deckungs- u. Haftungs-rücklässe</t>
  </si>
  <si>
    <t>Kostenart lt. Fördervertrag</t>
  </si>
  <si>
    <t>Zahlungs-betrag
inkl. MwSt in €</t>
  </si>
  <si>
    <t>Zuordnung lt. Fördervertrag / -zusage</t>
  </si>
  <si>
    <t>Berechnung der Differenz der Spalten "Soll" und "Ist"</t>
  </si>
  <si>
    <t>Mehr-/ Minder-kosten in €</t>
  </si>
  <si>
    <t>endgültiger Förderbetrag in €</t>
  </si>
  <si>
    <t>realisierte Investitionen/ getätigte Ausgaben pro Kostenart (Aufsummierung gemäß Abrechnungsformblatt 1, Spalte "förderungsrelevanter Nettobetrag")</t>
  </si>
  <si>
    <t>IST
in €</t>
  </si>
  <si>
    <t>SOLL
in €</t>
  </si>
  <si>
    <t>Unterschrift:</t>
  </si>
  <si>
    <t>Rech-nungs-Nr.</t>
  </si>
  <si>
    <t>Bestell-/ Beginn-datum</t>
  </si>
  <si>
    <t>Kostenart laut Gliederung im Fördervertrag</t>
  </si>
  <si>
    <t>Zuordnung zu Kosten-position *)</t>
  </si>
  <si>
    <t>*) sofern eine diesbezügliche Information dem Fördervertrag beiliegt</t>
  </si>
  <si>
    <t>Nicht von FördernehmerIn auszufüllen!</t>
  </si>
  <si>
    <t>Stunden dezimal (zum Weiterrechnen)</t>
  </si>
  <si>
    <t>Skonti, Rabatte 
in € (brutto)</t>
  </si>
  <si>
    <t>lt. Zahlungsbeleg</t>
  </si>
  <si>
    <t>Zahlungsbetrag abzüglich MwSt, Skonti, Rabatte, Deckungs- und Haftungsrücklässe</t>
  </si>
  <si>
    <t>Förderaktion</t>
  </si>
  <si>
    <t>Geschäftszahl</t>
  </si>
  <si>
    <t>Projekttitel</t>
  </si>
  <si>
    <t>wahrheitsgemäß sind und die ausgewiesenen Beträge ausschließlich Ausgaben im Rahmen des geförderten Projektes betreffen</t>
  </si>
  <si>
    <t>Erklärung zur Teil- bzw. Endabrechnung</t>
  </si>
  <si>
    <t>Betrag in €</t>
  </si>
  <si>
    <t>Endabrechnung (j/n)</t>
  </si>
  <si>
    <t>ja/nein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</si>
  <si>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</si>
  <si>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</si>
  <si>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</si>
  <si>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</si>
  <si>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</si>
  <si>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</si>
  <si>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</si>
  <si>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</si>
  <si>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</si>
  <si>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</si>
  <si>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</si>
  <si>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</si>
  <si>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Der/ die FördernehmerIn bestätigt, dass die angeführten Rechnungen vollständig bezahlt wurden und (bei Endabrechnung) das Projekt abgeschlossen ist</t>
  </si>
  <si>
    <t>Bei Projekten, welche unter der De-Minimis-Verordnung gefördert wurden, gibt der/ die FördernehmerIn bekannt, dass er in den letzten 3 Geschäftsjahren folgende weitere De-Minimis-Förderungen erhalten hat:</t>
  </si>
  <si>
    <t>Der/ die FördernehmerIn bestätigt, dass die angeführten Investitionskosten im Anlagevermögen aktiviert wurden.</t>
  </si>
  <si>
    <t>(Summe der Bruttobeträge der Zahlungen)</t>
  </si>
  <si>
    <t>Geburtsdatum, FB-Nummer ODER ZVR-Nummer</t>
  </si>
  <si>
    <t>Durchführungszeitraum</t>
  </si>
  <si>
    <t>Beantragungsdatum</t>
  </si>
  <si>
    <r>
      <t xml:space="preserve">Folgende Förderungen wurden im thematischen Kontext zum Vorhaben im selben Vorhabenszeitraum bzw. für dieselben vertragsgegenständlichen Vorhabenskosten gewährt </t>
    </r>
    <r>
      <rPr>
        <i/>
        <sz val="8"/>
        <rFont val="Arial"/>
        <family val="2"/>
      </rPr>
      <t>(Art 19 (1) 4 FFR)</t>
    </r>
    <r>
      <rPr>
        <sz val="10"/>
        <rFont val="Arial"/>
        <family val="2"/>
      </rPr>
      <t>:</t>
    </r>
  </si>
  <si>
    <t>Abzug von Kosten in Höhe von € 
(gemäß Prüfung und Kontrolle der FB1 - FB5)</t>
  </si>
  <si>
    <r>
      <t>Mit seiner Unterschrift bestätigt der/ die FördernehmerIn die Richtigkeit der Angaben (inkl. der miteingereichten Formblätter FB1-5),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</si>
  <si>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t>Stundensatz</t>
  </si>
  <si>
    <t>Abrechnungsjahr</t>
  </si>
  <si>
    <t>Personalkosten FLC anerkannt</t>
  </si>
  <si>
    <r>
      <t xml:space="preserve">Projektstunden FLC anerkannt </t>
    </r>
    <r>
      <rPr>
        <sz val="10"/>
        <rFont val="Arial"/>
        <family val="2"/>
      </rPr>
      <t>(hh:mm)</t>
    </r>
  </si>
  <si>
    <r>
      <t xml:space="preserve">Projektstunden FLC anerkannt </t>
    </r>
    <r>
      <rPr>
        <sz val="10"/>
        <rFont val="Arial"/>
        <family val="2"/>
      </rPr>
      <t>(dezimal)</t>
    </r>
  </si>
  <si>
    <t>Beschäftigungs-ausmaß</t>
  </si>
  <si>
    <t xml:space="preserve"> = Projektstunden gesamt x Stundensatz</t>
  </si>
  <si>
    <t>in Dezimaleinheiten</t>
  </si>
  <si>
    <t>Personalkosten</t>
  </si>
  <si>
    <r>
      <t xml:space="preserve">Projekt-stunden </t>
    </r>
    <r>
      <rPr>
        <sz val="10"/>
        <rFont val="Arial"/>
        <family val="2"/>
      </rPr>
      <t xml:space="preserve"> (hh:mm)</t>
    </r>
  </si>
  <si>
    <r>
      <t xml:space="preserve">Projekt-stunden  </t>
    </r>
    <r>
      <rPr>
        <sz val="10"/>
        <rFont val="Arial"/>
        <family val="2"/>
      </rPr>
      <t>(dezimal)</t>
    </r>
  </si>
  <si>
    <t>Personalkosten  in €</t>
  </si>
  <si>
    <t>Jahr</t>
  </si>
  <si>
    <t>Zwischen- bzw. Endbericht</t>
  </si>
  <si>
    <t xml:space="preserve">Projekt </t>
  </si>
  <si>
    <r>
      <rPr>
        <b/>
        <sz val="10"/>
        <rFont val="Arial"/>
        <family val="2"/>
      </rPr>
      <t>Indikatoren</t>
    </r>
    <r>
      <rPr>
        <sz val="10"/>
        <rFont val="Arial"/>
        <family val="2"/>
      </rPr>
      <t xml:space="preserve">
</t>
    </r>
    <r>
      <rPr>
        <i/>
        <sz val="8"/>
        <rFont val="Arial"/>
        <family val="2"/>
      </rPr>
      <t>(Beschreibung gemäß Vereinbarung im Fördervertrag)</t>
    </r>
  </si>
  <si>
    <t>Mitarbeiter</t>
  </si>
  <si>
    <t>vor Projekt</t>
  </si>
  <si>
    <t>nach Projekt</t>
  </si>
  <si>
    <t>Nominell</t>
  </si>
  <si>
    <t>Vollzeitäquivalente</t>
  </si>
  <si>
    <t>davon Männer</t>
  </si>
  <si>
    <t>davon Frauen</t>
  </si>
  <si>
    <t>F&amp;E-Mitarbeiter</t>
  </si>
  <si>
    <r>
      <t xml:space="preserve">Beschreibung des Projektes/ des Vorhabens </t>
    </r>
    <r>
      <rPr>
        <i/>
        <sz val="8"/>
        <rFont val="Arial"/>
        <family val="2"/>
      </rPr>
      <t>(alternativ: Projektbericht als Beilage)</t>
    </r>
  </si>
  <si>
    <t>Durchgeführte Beratungen</t>
  </si>
  <si>
    <t>geplante Anzahl</t>
  </si>
  <si>
    <t>durchgeführt</t>
  </si>
  <si>
    <t>Verringerung der Treibhausgasemissionen (CO2 in t/a)</t>
  </si>
  <si>
    <r>
      <t xml:space="preserve">Beschreibung der Erreichung der Projekt- bzw. Vorhabensziele </t>
    </r>
    <r>
      <rPr>
        <i/>
        <sz val="8"/>
        <rFont val="Arial"/>
        <family val="2"/>
      </rPr>
      <t>(alternativ: Projektbericht als Beilage)</t>
    </r>
  </si>
  <si>
    <r>
      <t xml:space="preserve">Berichtsart </t>
    </r>
    <r>
      <rPr>
        <i/>
        <sz val="8"/>
        <rFont val="Arial"/>
        <family val="2"/>
      </rPr>
      <t>(Zwischen- oder Endbericht)</t>
    </r>
  </si>
  <si>
    <t>Personalkostenabrechnung für MitarbeiterInnen, die ausschließlich im Projekt arbeiten</t>
  </si>
  <si>
    <t>vom Projektträger auszufüllen</t>
  </si>
  <si>
    <t>von First Level Control auszufüllen</t>
  </si>
  <si>
    <t>MitarbeiterInnendaten</t>
  </si>
  <si>
    <t>Monat</t>
  </si>
  <si>
    <t>Familienname</t>
  </si>
  <si>
    <t>Vorname</t>
  </si>
  <si>
    <t>Bruttomonatsgehalt  inklusive Dienstgeberabgaben</t>
  </si>
  <si>
    <t>förderfähige Kosten</t>
  </si>
  <si>
    <t>nicht förderfähige Kosten</t>
  </si>
  <si>
    <t>Begründung</t>
  </si>
  <si>
    <t>01-12/2011</t>
  </si>
  <si>
    <t>Mustermann</t>
  </si>
  <si>
    <t>Karl</t>
  </si>
  <si>
    <t>PK teilw. im Projekt</t>
  </si>
  <si>
    <t>Gesamt-PK 2010</t>
  </si>
  <si>
    <t>Personalkostenabrechnung: kalkulierte Kosten für teilweise im Projekt tätige MitarbeiterInnen</t>
  </si>
  <si>
    <t>von FLC auszufüllen</t>
  </si>
  <si>
    <t>Jahresarbeitszeit</t>
  </si>
  <si>
    <t>Bruttomonats-gehalt  inklusive Dienstgeberab-gaben</t>
  </si>
  <si>
    <t>Projekt-Arbeitszeit</t>
  </si>
  <si>
    <t>1-12/2011</t>
  </si>
  <si>
    <t>Musterfrau</t>
  </si>
  <si>
    <t>Sabrina</t>
  </si>
  <si>
    <t>SUMME</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</si>
</sst>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0.000%"/>
    <numFmt numFmtId="192" formatCode="0.0000%"/>
    <numFmt numFmtId="193" formatCode="0.00000%"/>
    <numFmt numFmtId="194" formatCode="00"/>
    <numFmt numFmtId="195" formatCode="dd/mm/yy"/>
    <numFmt numFmtId="196" formatCode="h:mm"/>
    <numFmt numFmtId="197" formatCode="mmmm\ yy"/>
    <numFmt numFmtId="198" formatCode="mmm/\ yy"/>
    <numFmt numFmtId="199" formatCode="[h]:mm"/>
    <numFmt numFmtId="200" formatCode="[$-407]dddd\,\ d\.\ mmmm\ yyyy"/>
  </numFmts>
  <fonts count="46">
    <font>
      <sz val="10"/>
      <name val="Arial"/>
      <family val="0"/>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i/>
      <sz val="8"/>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8"/>
      <name val="Calibri"/>
      <family val="2"/>
    </font>
    <font>
      <sz val="8"/>
      <color indexed="8"/>
      <name val="Calibri"/>
      <family val="2"/>
    </font>
    <font>
      <sz val="11"/>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tint="-0.24997000396251678"/>
        <bgColor indexed="64"/>
      </patternFill>
    </fill>
    <fill>
      <patternFill patternType="solid">
        <fgColor indexed="51"/>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hair"/>
      <top style="medium"/>
      <bottom style="hair"/>
    </border>
    <border>
      <left style="hair"/>
      <right style="hair"/>
      <top style="medium"/>
      <bottom style="hair"/>
    </border>
    <border>
      <left style="hair"/>
      <right style="medium"/>
      <top style="medium"/>
      <bottom style="hair"/>
    </border>
    <border>
      <left style="hair"/>
      <right>
        <color indexed="63"/>
      </right>
      <top style="medium"/>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style="medium"/>
      <top style="hair"/>
      <bottom style="medium"/>
    </border>
    <border>
      <left style="hair"/>
      <right style="medium"/>
      <top>
        <color indexed="63"/>
      </top>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style="medium"/>
      <right style="hair"/>
      <top>
        <color indexed="63"/>
      </top>
      <bottom>
        <color indexed="63"/>
      </bottom>
    </border>
    <border>
      <left style="hair"/>
      <right>
        <color indexed="63"/>
      </right>
      <top style="hair"/>
      <bottom style="medium"/>
    </border>
    <border>
      <left>
        <color indexed="63"/>
      </left>
      <right style="medium"/>
      <top style="medium"/>
      <bottom style="hair"/>
    </border>
    <border>
      <left>
        <color indexed="63"/>
      </left>
      <right style="medium"/>
      <top style="hair"/>
      <bottom style="medium"/>
    </border>
    <border>
      <left>
        <color indexed="63"/>
      </left>
      <right style="medium"/>
      <top>
        <color indexed="63"/>
      </top>
      <bottom style="hair"/>
    </border>
    <border>
      <left style="hair"/>
      <right>
        <color indexed="63"/>
      </right>
      <top style="hair"/>
      <bottom>
        <color indexed="63"/>
      </bottom>
    </border>
    <border>
      <left style="hair"/>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style="thin"/>
      <right style="medium"/>
      <top style="medium"/>
      <bottom style="medium"/>
    </border>
    <border>
      <left style="hair"/>
      <right style="medium"/>
      <top>
        <color indexed="63"/>
      </top>
      <bottom style="medium"/>
    </border>
    <border>
      <left>
        <color indexed="63"/>
      </left>
      <right style="hair"/>
      <top style="medium"/>
      <bottom style="medium"/>
    </border>
    <border>
      <left style="medium"/>
      <right style="thin"/>
      <top style="thin"/>
      <bottom/>
    </border>
    <border>
      <left style="thin"/>
      <right/>
      <top style="thin"/>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thin"/>
      <bottom/>
    </border>
    <border>
      <left style="thin"/>
      <right style="medium"/>
      <top style="thin"/>
      <bottom/>
    </border>
    <border>
      <left style="thin"/>
      <right style="medium"/>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hair"/>
    </border>
    <border>
      <left>
        <color indexed="63"/>
      </left>
      <right style="hair"/>
      <top style="hair"/>
      <bottom style="medium"/>
    </border>
    <border>
      <left/>
      <right style="thin"/>
      <top style="thin"/>
      <botto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style="thin"/>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282">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0" xfId="0" applyFont="1" applyAlignment="1">
      <alignment/>
    </xf>
    <xf numFmtId="0" fontId="1" fillId="32" borderId="10" xfId="0" applyFont="1" applyFill="1" applyBorder="1" applyAlignment="1">
      <alignment horizontal="center" vertical="center" wrapText="1"/>
    </xf>
    <xf numFmtId="0" fontId="0" fillId="0" borderId="16" xfId="0" applyBorder="1" applyAlignment="1">
      <alignment vertical="center" wrapText="1"/>
    </xf>
    <xf numFmtId="4" fontId="0" fillId="0" borderId="17" xfId="0" applyNumberFormat="1" applyBorder="1" applyAlignment="1">
      <alignment vertical="center" wrapText="1"/>
    </xf>
    <xf numFmtId="4" fontId="0" fillId="0" borderId="18" xfId="0" applyNumberFormat="1" applyBorder="1" applyAlignment="1">
      <alignment vertical="center" wrapText="1"/>
    </xf>
    <xf numFmtId="4" fontId="0" fillId="32" borderId="16" xfId="0" applyNumberFormat="1" applyFill="1" applyBorder="1" applyAlignment="1">
      <alignment vertical="center" wrapText="1"/>
    </xf>
    <xf numFmtId="0" fontId="0" fillId="0" borderId="19" xfId="0" applyBorder="1" applyAlignment="1">
      <alignment vertical="center" wrapText="1"/>
    </xf>
    <xf numFmtId="4" fontId="0" fillId="0" borderId="20" xfId="0" applyNumberFormat="1" applyBorder="1" applyAlignment="1">
      <alignment vertical="center" wrapText="1"/>
    </xf>
    <xf numFmtId="4" fontId="0" fillId="0" borderId="21" xfId="0" applyNumberFormat="1" applyBorder="1" applyAlignment="1">
      <alignment vertical="center" wrapText="1"/>
    </xf>
    <xf numFmtId="14" fontId="0" fillId="0" borderId="16" xfId="0" applyNumberFormat="1" applyBorder="1" applyAlignment="1">
      <alignment vertical="center" wrapText="1"/>
    </xf>
    <xf numFmtId="14" fontId="0" fillId="0" borderId="17" xfId="0" applyNumberFormat="1" applyBorder="1" applyAlignment="1">
      <alignment vertical="center" wrapText="1"/>
    </xf>
    <xf numFmtId="14" fontId="0" fillId="0" borderId="19" xfId="0" applyNumberFormat="1" applyBorder="1" applyAlignment="1">
      <alignment vertical="center" wrapText="1"/>
    </xf>
    <xf numFmtId="14" fontId="0" fillId="0" borderId="20" xfId="0" applyNumberFormat="1" applyBorder="1" applyAlignment="1">
      <alignment vertical="center" wrapText="1"/>
    </xf>
    <xf numFmtId="0" fontId="0" fillId="0" borderId="22"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14" fontId="0" fillId="0" borderId="25" xfId="0" applyNumberFormat="1" applyBorder="1" applyAlignment="1">
      <alignment vertical="center" wrapText="1"/>
    </xf>
    <xf numFmtId="14" fontId="0" fillId="0" borderId="26" xfId="0" applyNumberFormat="1" applyBorder="1" applyAlignment="1">
      <alignment vertical="center" wrapText="1"/>
    </xf>
    <xf numFmtId="0" fontId="0" fillId="0" borderId="27" xfId="0" applyBorder="1" applyAlignment="1">
      <alignment vertical="center" wrapText="1"/>
    </xf>
    <xf numFmtId="14" fontId="1" fillId="0" borderId="28" xfId="0" applyNumberFormat="1" applyFont="1" applyBorder="1" applyAlignment="1">
      <alignment vertical="center" wrapText="1"/>
    </xf>
    <xf numFmtId="14" fontId="1" fillId="0" borderId="29" xfId="0" applyNumberFormat="1" applyFont="1" applyBorder="1" applyAlignment="1">
      <alignment vertical="center" wrapText="1"/>
    </xf>
    <xf numFmtId="0" fontId="0" fillId="0" borderId="30" xfId="0" applyBorder="1" applyAlignment="1">
      <alignment vertical="center" wrapText="1"/>
    </xf>
    <xf numFmtId="4" fontId="0" fillId="0" borderId="26" xfId="0" applyNumberFormat="1" applyBorder="1" applyAlignment="1">
      <alignment vertical="center" wrapText="1"/>
    </xf>
    <xf numFmtId="4" fontId="1" fillId="0" borderId="29" xfId="0" applyNumberFormat="1" applyFont="1" applyBorder="1" applyAlignment="1">
      <alignment vertical="center" wrapText="1"/>
    </xf>
    <xf numFmtId="4" fontId="0" fillId="32" borderId="18" xfId="0" applyNumberFormat="1" applyFill="1" applyBorder="1" applyAlignment="1">
      <alignment vertical="center" wrapText="1"/>
    </xf>
    <xf numFmtId="4" fontId="1" fillId="32" borderId="31" xfId="0" applyNumberFormat="1" applyFont="1" applyFill="1" applyBorder="1" applyAlignment="1">
      <alignment vertical="center" wrapText="1"/>
    </xf>
    <xf numFmtId="4" fontId="1" fillId="32" borderId="29" xfId="0" applyNumberFormat="1" applyFont="1" applyFill="1" applyBorder="1" applyAlignment="1">
      <alignment vertical="center" wrapText="1"/>
    </xf>
    <xf numFmtId="0" fontId="0" fillId="0" borderId="0" xfId="0" applyAlignment="1" applyProtection="1">
      <alignment/>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 fontId="0" fillId="0" borderId="16" xfId="0" applyNumberFormat="1" applyBorder="1" applyAlignment="1" applyProtection="1">
      <alignment vertical="center" wrapText="1"/>
      <protection locked="0"/>
    </xf>
    <xf numFmtId="0" fontId="0" fillId="0" borderId="17" xfId="0" applyBorder="1" applyAlignment="1" applyProtection="1">
      <alignment vertical="center" wrapText="1"/>
      <protection locked="0"/>
    </xf>
    <xf numFmtId="4" fontId="0" fillId="0" borderId="17" xfId="0" applyNumberFormat="1" applyBorder="1" applyAlignment="1" applyProtection="1">
      <alignment vertical="center" wrapText="1"/>
      <protection locked="0"/>
    </xf>
    <xf numFmtId="4" fontId="0" fillId="32" borderId="16" xfId="0" applyNumberFormat="1" applyFill="1" applyBorder="1" applyAlignment="1" applyProtection="1">
      <alignment vertical="center" wrapText="1"/>
      <protection locked="0"/>
    </xf>
    <xf numFmtId="1" fontId="0" fillId="0" borderId="19" xfId="0" applyNumberFormat="1" applyBorder="1" applyAlignment="1" applyProtection="1">
      <alignment vertical="center" wrapText="1"/>
      <protection locked="0"/>
    </xf>
    <xf numFmtId="0" fontId="0" fillId="0" borderId="20" xfId="0" applyBorder="1" applyAlignment="1" applyProtection="1">
      <alignment vertical="center" wrapText="1"/>
      <protection locked="0"/>
    </xf>
    <xf numFmtId="0" fontId="6" fillId="0" borderId="0" xfId="0" applyFont="1" applyAlignment="1" applyProtection="1">
      <alignment horizontal="center"/>
      <protection/>
    </xf>
    <xf numFmtId="1" fontId="0" fillId="0" borderId="32" xfId="0" applyNumberFormat="1" applyBorder="1" applyAlignment="1" applyProtection="1">
      <alignment vertical="center" wrapText="1"/>
      <protection locked="0"/>
    </xf>
    <xf numFmtId="0" fontId="0" fillId="0" borderId="26" xfId="0" applyBorder="1" applyAlignment="1" applyProtection="1">
      <alignment vertical="center" wrapText="1"/>
      <protection locked="0"/>
    </xf>
    <xf numFmtId="1" fontId="0" fillId="0" borderId="28" xfId="0" applyNumberFormat="1" applyBorder="1" applyAlignment="1" applyProtection="1">
      <alignment vertical="center" wrapText="1"/>
      <protection locked="0"/>
    </xf>
    <xf numFmtId="1" fontId="0" fillId="0" borderId="29" xfId="0" applyNumberFormat="1" applyBorder="1" applyAlignment="1" applyProtection="1">
      <alignment vertical="center" wrapText="1"/>
      <protection locked="0"/>
    </xf>
    <xf numFmtId="14" fontId="0" fillId="0" borderId="29" xfId="0" applyNumberFormat="1" applyBorder="1" applyAlignment="1" applyProtection="1">
      <alignment vertical="center" wrapText="1"/>
      <protection locked="0"/>
    </xf>
    <xf numFmtId="0" fontId="0" fillId="0" borderId="29" xfId="0" applyBorder="1" applyAlignment="1" applyProtection="1">
      <alignment vertical="center" wrapText="1"/>
      <protection locked="0"/>
    </xf>
    <xf numFmtId="4" fontId="1" fillId="0" borderId="29" xfId="0" applyNumberFormat="1" applyFont="1" applyBorder="1" applyAlignment="1" applyProtection="1">
      <alignment vertical="center" wrapText="1"/>
      <protection locked="0"/>
    </xf>
    <xf numFmtId="4" fontId="1" fillId="32" borderId="28" xfId="0" applyNumberFormat="1"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7" fillId="32" borderId="14" xfId="0" applyFont="1" applyFill="1" applyBorder="1" applyAlignment="1" applyProtection="1">
      <alignment horizontal="center" vertical="center" wrapText="1"/>
      <protection locked="0"/>
    </xf>
    <xf numFmtId="0" fontId="7" fillId="32" borderId="2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195" fontId="0" fillId="0" borderId="17" xfId="0" applyNumberFormat="1" applyBorder="1" applyAlignment="1" applyProtection="1">
      <alignment vertical="center" wrapText="1"/>
      <protection locked="0"/>
    </xf>
    <xf numFmtId="195" fontId="0" fillId="0" borderId="20" xfId="0" applyNumberFormat="1" applyBorder="1" applyAlignment="1" applyProtection="1">
      <alignment vertical="center" wrapText="1"/>
      <protection locked="0"/>
    </xf>
    <xf numFmtId="195" fontId="0" fillId="0" borderId="26" xfId="0" applyNumberFormat="1" applyBorder="1" applyAlignment="1" applyProtection="1">
      <alignment vertical="center" wrapText="1"/>
      <protection locked="0"/>
    </xf>
    <xf numFmtId="196" fontId="0" fillId="0" borderId="17" xfId="0" applyNumberFormat="1" applyBorder="1" applyAlignment="1">
      <alignment vertical="center" wrapText="1"/>
    </xf>
    <xf numFmtId="196" fontId="0" fillId="0" borderId="20" xfId="0" applyNumberFormat="1" applyBorder="1" applyAlignment="1">
      <alignment vertical="center" wrapText="1"/>
    </xf>
    <xf numFmtId="196" fontId="0" fillId="0" borderId="26" xfId="0" applyNumberFormat="1" applyBorder="1" applyAlignment="1">
      <alignment vertical="center" wrapText="1"/>
    </xf>
    <xf numFmtId="4" fontId="0" fillId="32" borderId="17" xfId="0" applyNumberFormat="1" applyFill="1" applyBorder="1" applyAlignment="1">
      <alignment vertical="center" wrapText="1"/>
    </xf>
    <xf numFmtId="4" fontId="0" fillId="32" borderId="20" xfId="0" applyNumberFormat="1" applyFill="1" applyBorder="1" applyAlignment="1">
      <alignment vertical="center" wrapText="1"/>
    </xf>
    <xf numFmtId="0" fontId="0" fillId="32" borderId="0" xfId="0" applyFill="1" applyAlignment="1" applyProtection="1">
      <alignment/>
      <protection locked="0"/>
    </xf>
    <xf numFmtId="0" fontId="3" fillId="32" borderId="11" xfId="0" applyFont="1" applyFill="1" applyBorder="1" applyAlignment="1" applyProtection="1">
      <alignment horizontal="center" vertical="center" wrapText="1"/>
      <protection locked="0"/>
    </xf>
    <xf numFmtId="4" fontId="0" fillId="32" borderId="20" xfId="0" applyNumberFormat="1" applyFill="1" applyBorder="1" applyAlignment="1" applyProtection="1">
      <alignment vertical="center" wrapText="1"/>
      <protection locked="0"/>
    </xf>
    <xf numFmtId="0" fontId="0" fillId="32" borderId="24" xfId="0" applyFill="1" applyBorder="1" applyAlignment="1" applyProtection="1">
      <alignment/>
      <protection locked="0"/>
    </xf>
    <xf numFmtId="4" fontId="0" fillId="32" borderId="17" xfId="0" applyNumberFormat="1" applyFill="1" applyBorder="1" applyAlignment="1" applyProtection="1">
      <alignment vertical="center" wrapText="1"/>
      <protection locked="0"/>
    </xf>
    <xf numFmtId="0" fontId="0" fillId="32" borderId="23" xfId="0" applyFill="1" applyBorder="1" applyAlignment="1" applyProtection="1">
      <alignment/>
      <protection locked="0"/>
    </xf>
    <xf numFmtId="0" fontId="7" fillId="32" borderId="15" xfId="0" applyFont="1" applyFill="1" applyBorder="1" applyAlignment="1" applyProtection="1">
      <alignment horizontal="center" vertical="center" wrapText="1"/>
      <protection locked="0"/>
    </xf>
    <xf numFmtId="4" fontId="0" fillId="32" borderId="26" xfId="0" applyNumberFormat="1" applyFill="1" applyBorder="1" applyAlignment="1" applyProtection="1">
      <alignment vertical="center" wrapText="1"/>
      <protection locked="0"/>
    </xf>
    <xf numFmtId="0" fontId="0" fillId="32" borderId="27" xfId="0" applyFill="1" applyBorder="1" applyAlignment="1" applyProtection="1">
      <alignment/>
      <protection locked="0"/>
    </xf>
    <xf numFmtId="4" fontId="1" fillId="32" borderId="29" xfId="0" applyNumberFormat="1" applyFont="1" applyFill="1" applyBorder="1" applyAlignment="1" applyProtection="1">
      <alignment vertical="center" wrapText="1"/>
      <protection locked="0"/>
    </xf>
    <xf numFmtId="0" fontId="0" fillId="32" borderId="30" xfId="0" applyFill="1" applyBorder="1" applyAlignment="1" applyProtection="1">
      <alignment/>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0" fontId="6" fillId="32"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35" xfId="0" applyFont="1" applyBorder="1" applyAlignment="1">
      <alignment horizontal="center" vertical="center" wrapText="1"/>
    </xf>
    <xf numFmtId="9" fontId="0" fillId="0" borderId="36" xfId="51" applyFont="1" applyBorder="1" applyAlignment="1">
      <alignment vertical="center" wrapText="1"/>
    </xf>
    <xf numFmtId="0" fontId="1" fillId="32" borderId="12" xfId="0" applyFont="1" applyFill="1" applyBorder="1" applyAlignment="1">
      <alignment horizontal="center" vertical="center" wrapText="1"/>
    </xf>
    <xf numFmtId="0" fontId="6" fillId="32" borderId="22" xfId="0" applyFont="1" applyFill="1" applyBorder="1" applyAlignment="1">
      <alignment horizontal="center" vertical="center" wrapText="1"/>
    </xf>
    <xf numFmtId="9" fontId="0" fillId="32" borderId="23" xfId="51" applyNumberFormat="1" applyFont="1" applyFill="1" applyBorder="1" applyAlignment="1">
      <alignment horizontal="center" vertical="center" wrapText="1"/>
    </xf>
    <xf numFmtId="0" fontId="0" fillId="0" borderId="25" xfId="0" applyBorder="1" applyAlignment="1">
      <alignment vertical="center" wrapText="1"/>
    </xf>
    <xf numFmtId="4" fontId="0" fillId="0" borderId="37" xfId="0" applyNumberFormat="1" applyBorder="1" applyAlignment="1">
      <alignment vertical="center" wrapText="1"/>
    </xf>
    <xf numFmtId="4" fontId="0" fillId="32" borderId="32" xfId="0" applyNumberFormat="1" applyFill="1" applyBorder="1" applyAlignment="1">
      <alignment vertical="center" wrapText="1"/>
    </xf>
    <xf numFmtId="9" fontId="0" fillId="32" borderId="38" xfId="51" applyNumberFormat="1" applyFont="1" applyFill="1" applyBorder="1" applyAlignment="1">
      <alignment horizontal="center" vertical="center" wrapText="1"/>
    </xf>
    <xf numFmtId="9" fontId="0" fillId="0" borderId="39" xfId="51" applyFont="1" applyBorder="1" applyAlignment="1">
      <alignment vertical="center" wrapText="1"/>
    </xf>
    <xf numFmtId="4" fontId="1" fillId="0" borderId="30" xfId="0" applyNumberFormat="1" applyFont="1" applyBorder="1" applyAlignment="1">
      <alignment vertical="center" wrapText="1"/>
    </xf>
    <xf numFmtId="4" fontId="1" fillId="0" borderId="40" xfId="0" applyNumberFormat="1" applyFont="1" applyBorder="1" applyAlignment="1">
      <alignment vertical="center" wrapText="1"/>
    </xf>
    <xf numFmtId="4" fontId="1" fillId="32" borderId="28" xfId="0" applyNumberFormat="1" applyFont="1" applyFill="1" applyBorder="1" applyAlignment="1">
      <alignment vertical="center" wrapText="1"/>
    </xf>
    <xf numFmtId="9" fontId="1" fillId="32" borderId="30" xfId="51" applyNumberFormat="1" applyFont="1" applyFill="1" applyBorder="1" applyAlignment="1">
      <alignment horizontal="center" vertical="center" wrapText="1"/>
    </xf>
    <xf numFmtId="0" fontId="1" fillId="0" borderId="28" xfId="0" applyFont="1" applyBorder="1" applyAlignment="1">
      <alignment vertical="center" wrapText="1"/>
    </xf>
    <xf numFmtId="196" fontId="0" fillId="32" borderId="17" xfId="0" applyNumberFormat="1" applyFill="1" applyBorder="1" applyAlignment="1">
      <alignment vertical="center" wrapText="1"/>
    </xf>
    <xf numFmtId="196" fontId="0" fillId="32" borderId="20" xfId="0" applyNumberFormat="1" applyFill="1" applyBorder="1" applyAlignment="1">
      <alignment vertical="center" wrapText="1"/>
    </xf>
    <xf numFmtId="198" fontId="0" fillId="0" borderId="19" xfId="0" applyNumberFormat="1" applyBorder="1" applyAlignment="1">
      <alignment vertical="center" wrapText="1"/>
    </xf>
    <xf numFmtId="198" fontId="0" fillId="0" borderId="16" xfId="0" applyNumberFormat="1" applyBorder="1" applyAlignment="1">
      <alignment vertical="center" wrapText="1"/>
    </xf>
    <xf numFmtId="0" fontId="0" fillId="32" borderId="0" xfId="0" applyFill="1" applyAlignment="1" applyProtection="1">
      <alignment horizontal="center"/>
      <protection locked="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1" fillId="0" borderId="1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4" fontId="0" fillId="32" borderId="23" xfId="51" applyNumberFormat="1" applyFont="1" applyFill="1" applyBorder="1" applyAlignment="1">
      <alignment horizontal="right" vertical="center" wrapText="1"/>
    </xf>
    <xf numFmtId="4" fontId="0" fillId="32" borderId="38" xfId="51" applyNumberFormat="1" applyFont="1" applyFill="1" applyBorder="1" applyAlignment="1">
      <alignment horizontal="right" vertical="center" wrapText="1"/>
    </xf>
    <xf numFmtId="4" fontId="1" fillId="32" borderId="30" xfId="51" applyNumberFormat="1" applyFont="1" applyFill="1" applyBorder="1" applyAlignment="1">
      <alignment horizontal="right" vertical="center" wrapText="1"/>
    </xf>
    <xf numFmtId="4" fontId="0" fillId="32" borderId="16" xfId="51" applyNumberFormat="1" applyFont="1" applyFill="1" applyBorder="1" applyAlignment="1">
      <alignment horizontal="right" vertical="center" wrapText="1"/>
    </xf>
    <xf numFmtId="4" fontId="0" fillId="32" borderId="32" xfId="51" applyNumberFormat="1" applyFont="1" applyFill="1" applyBorder="1" applyAlignment="1">
      <alignment horizontal="right" vertical="center" wrapText="1"/>
    </xf>
    <xf numFmtId="4" fontId="1" fillId="32" borderId="28" xfId="51" applyNumberFormat="1" applyFont="1" applyFill="1" applyBorder="1" applyAlignment="1">
      <alignment horizontal="right" vertical="center" wrapText="1"/>
    </xf>
    <xf numFmtId="0" fontId="4" fillId="0" borderId="0" xfId="48" applyAlignment="1" applyProtection="1">
      <alignment/>
      <protection locked="0"/>
    </xf>
    <xf numFmtId="0" fontId="0" fillId="0" borderId="0" xfId="0" applyFont="1" applyAlignment="1" applyProtection="1">
      <alignment/>
      <protection locked="0"/>
    </xf>
    <xf numFmtId="0" fontId="1" fillId="32" borderId="12" xfId="0" applyFont="1" applyFill="1" applyBorder="1" applyAlignment="1" applyProtection="1">
      <alignment horizontal="center" vertical="center" wrapText="1"/>
      <protection locked="0"/>
    </xf>
    <xf numFmtId="0" fontId="6" fillId="32" borderId="22" xfId="0" applyFont="1" applyFill="1" applyBorder="1" applyAlignment="1" applyProtection="1">
      <alignment horizontal="center" vertical="center" wrapText="1"/>
      <protection locked="0"/>
    </xf>
    <xf numFmtId="4" fontId="0" fillId="32" borderId="23" xfId="0" applyNumberFormat="1" applyFill="1" applyBorder="1" applyAlignment="1" applyProtection="1">
      <alignment vertical="center" wrapText="1"/>
      <protection locked="0"/>
    </xf>
    <xf numFmtId="4" fontId="1" fillId="32" borderId="30" xfId="0" applyNumberFormat="1" applyFont="1" applyFill="1" applyBorder="1" applyAlignment="1" applyProtection="1">
      <alignment vertical="center" wrapText="1"/>
      <protection locked="0"/>
    </xf>
    <xf numFmtId="0" fontId="1" fillId="0" borderId="30" xfId="0" applyFont="1" applyBorder="1" applyAlignment="1">
      <alignment vertical="center" wrapText="1"/>
    </xf>
    <xf numFmtId="199" fontId="1" fillId="32" borderId="29" xfId="0" applyNumberFormat="1" applyFont="1" applyFill="1" applyBorder="1" applyAlignment="1">
      <alignment vertical="center" wrapText="1"/>
    </xf>
    <xf numFmtId="14" fontId="0" fillId="0" borderId="29" xfId="0" applyNumberFormat="1" applyFont="1" applyBorder="1" applyAlignment="1">
      <alignment vertical="center" wrapText="1"/>
    </xf>
    <xf numFmtId="199" fontId="0" fillId="0" borderId="17" xfId="0" applyNumberFormat="1" applyBorder="1" applyAlignment="1">
      <alignment vertical="center" wrapText="1"/>
    </xf>
    <xf numFmtId="199" fontId="0" fillId="0" borderId="20" xfId="0" applyNumberFormat="1" applyBorder="1" applyAlignment="1">
      <alignment vertical="center" wrapText="1"/>
    </xf>
    <xf numFmtId="199" fontId="0" fillId="0" borderId="20" xfId="0" applyNumberFormat="1" applyFont="1" applyBorder="1" applyAlignment="1">
      <alignment vertical="center" wrapText="1"/>
    </xf>
    <xf numFmtId="199" fontId="0" fillId="0" borderId="26" xfId="0" applyNumberFormat="1" applyBorder="1" applyAlignment="1">
      <alignment vertical="center" wrapText="1"/>
    </xf>
    <xf numFmtId="199" fontId="1" fillId="0" borderId="29" xfId="0" applyNumberFormat="1" applyFont="1" applyBorder="1" applyAlignment="1">
      <alignment vertical="center" wrapText="1"/>
    </xf>
    <xf numFmtId="0" fontId="0" fillId="0" borderId="0" xfId="0" applyAlignment="1">
      <alignment wrapText="1"/>
    </xf>
    <xf numFmtId="0" fontId="2" fillId="33" borderId="0" xfId="0" applyFont="1" applyFill="1" applyAlignment="1">
      <alignment wrapText="1"/>
    </xf>
    <xf numFmtId="0" fontId="0" fillId="0" borderId="41" xfId="0" applyFont="1" applyBorder="1" applyAlignment="1">
      <alignment wrapText="1"/>
    </xf>
    <xf numFmtId="0" fontId="0" fillId="0" borderId="41" xfId="0" applyBorder="1" applyAlignment="1">
      <alignment horizontal="left" wrapText="1"/>
    </xf>
    <xf numFmtId="0" fontId="0" fillId="0" borderId="41" xfId="0" applyBorder="1" applyAlignment="1">
      <alignment wrapText="1"/>
    </xf>
    <xf numFmtId="0" fontId="1" fillId="33" borderId="41" xfId="0" applyFont="1" applyFill="1" applyBorder="1" applyAlignment="1">
      <alignment wrapText="1"/>
    </xf>
    <xf numFmtId="0" fontId="0" fillId="0" borderId="0" xfId="0" applyBorder="1" applyAlignment="1">
      <alignment horizontal="left" wrapText="1"/>
    </xf>
    <xf numFmtId="0" fontId="0" fillId="33" borderId="42" xfId="0" applyFont="1" applyFill="1" applyBorder="1" applyAlignment="1">
      <alignment horizontal="left" wrapText="1"/>
    </xf>
    <xf numFmtId="0" fontId="0" fillId="33" borderId="41" xfId="0" applyFill="1" applyBorder="1" applyAlignment="1">
      <alignment horizontal="left" wrapText="1"/>
    </xf>
    <xf numFmtId="0" fontId="0" fillId="0" borderId="0" xfId="0" applyBorder="1" applyAlignment="1">
      <alignment wrapText="1"/>
    </xf>
    <xf numFmtId="0" fontId="6" fillId="0" borderId="41" xfId="0" applyFont="1" applyBorder="1" applyAlignment="1">
      <alignment wrapText="1"/>
    </xf>
    <xf numFmtId="4" fontId="0" fillId="32" borderId="43" xfId="0" applyNumberFormat="1" applyFill="1" applyBorder="1" applyAlignment="1">
      <alignment vertical="center" wrapText="1"/>
    </xf>
    <xf numFmtId="0" fontId="1" fillId="0" borderId="44" xfId="0" applyFont="1" applyBorder="1" applyAlignment="1">
      <alignment horizontal="left"/>
    </xf>
    <xf numFmtId="4" fontId="0" fillId="32" borderId="45" xfId="0" applyNumberFormat="1" applyFill="1" applyBorder="1" applyAlignment="1">
      <alignment vertical="center" wrapText="1"/>
    </xf>
    <xf numFmtId="2" fontId="1" fillId="34" borderId="31" xfId="0" applyNumberFormat="1" applyFont="1" applyFill="1" applyBorder="1" applyAlignment="1">
      <alignment vertical="center" wrapText="1"/>
    </xf>
    <xf numFmtId="0" fontId="0" fillId="0" borderId="46"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ont="1" applyBorder="1" applyAlignment="1">
      <alignment wrapText="1"/>
    </xf>
    <xf numFmtId="0" fontId="0" fillId="35" borderId="41" xfId="0" applyFont="1" applyFill="1" applyBorder="1" applyAlignment="1">
      <alignment horizontal="left" wrapText="1"/>
    </xf>
    <xf numFmtId="0" fontId="1" fillId="0" borderId="0" xfId="0" applyFont="1"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41" xfId="0" applyFont="1" applyFill="1" applyBorder="1" applyAlignment="1">
      <alignment wrapText="1"/>
    </xf>
    <xf numFmtId="0" fontId="0" fillId="0" borderId="41" xfId="0" applyFill="1" applyBorder="1" applyAlignment="1">
      <alignment wrapText="1"/>
    </xf>
    <xf numFmtId="0" fontId="1" fillId="0" borderId="0" xfId="53" applyFont="1" applyAlignment="1" applyProtection="1">
      <alignment horizontal="left"/>
      <protection locked="0"/>
    </xf>
    <xf numFmtId="0" fontId="0" fillId="0" borderId="0" xfId="53">
      <alignment/>
      <protection/>
    </xf>
    <xf numFmtId="0" fontId="0" fillId="0" borderId="0" xfId="53" applyAlignment="1">
      <alignment vertical="center" wrapText="1"/>
      <protection/>
    </xf>
    <xf numFmtId="0" fontId="0" fillId="0" borderId="0" xfId="53" applyFont="1">
      <alignment/>
      <protection/>
    </xf>
    <xf numFmtId="0" fontId="0" fillId="0" borderId="47" xfId="53" applyBorder="1" applyAlignment="1">
      <alignment horizontal="center" vertical="center" wrapText="1"/>
      <protection/>
    </xf>
    <xf numFmtId="0" fontId="0" fillId="0" borderId="48" xfId="53" applyBorder="1" applyAlignment="1">
      <alignment horizontal="center" vertical="center" wrapText="1"/>
      <protection/>
    </xf>
    <xf numFmtId="0" fontId="0" fillId="0" borderId="49" xfId="53" applyBorder="1" applyAlignment="1">
      <alignment horizontal="center" vertical="center" wrapText="1"/>
      <protection/>
    </xf>
    <xf numFmtId="0" fontId="0" fillId="0" borderId="41" xfId="53" applyBorder="1" applyAlignment="1">
      <alignment horizontal="center" vertical="center" wrapText="1"/>
      <protection/>
    </xf>
    <xf numFmtId="0" fontId="0" fillId="0" borderId="50" xfId="53" applyBorder="1" applyAlignment="1">
      <alignment horizontal="center" vertical="center" wrapText="1"/>
      <protection/>
    </xf>
    <xf numFmtId="4" fontId="0" fillId="32" borderId="49" xfId="53" applyNumberFormat="1" applyFont="1" applyFill="1" applyBorder="1" applyAlignment="1">
      <alignment horizontal="center" vertical="center" wrapText="1"/>
      <protection/>
    </xf>
    <xf numFmtId="4" fontId="0" fillId="32" borderId="41" xfId="53" applyNumberFormat="1" applyFont="1" applyFill="1" applyBorder="1" applyAlignment="1">
      <alignment horizontal="center" vertical="center" wrapText="1"/>
      <protection/>
    </xf>
    <xf numFmtId="4" fontId="0" fillId="32" borderId="51" xfId="53" applyNumberFormat="1" applyFont="1" applyFill="1" applyBorder="1" applyAlignment="1">
      <alignment horizontal="center" vertical="center" wrapText="1"/>
      <protection/>
    </xf>
    <xf numFmtId="49" fontId="0" fillId="0" borderId="49" xfId="53" applyNumberFormat="1" applyFont="1" applyBorder="1" applyAlignment="1" applyProtection="1">
      <alignment horizontal="center" vertical="center" wrapText="1"/>
      <protection locked="0"/>
    </xf>
    <xf numFmtId="0" fontId="0" fillId="0" borderId="41" xfId="53" applyFont="1" applyBorder="1" applyAlignment="1" applyProtection="1">
      <alignment vertical="center" wrapText="1"/>
      <protection locked="0"/>
    </xf>
    <xf numFmtId="4" fontId="0" fillId="0" borderId="50" xfId="53" applyNumberFormat="1" applyBorder="1" applyAlignment="1" applyProtection="1">
      <alignment horizontal="right" vertical="center" wrapText="1"/>
      <protection locked="0"/>
    </xf>
    <xf numFmtId="4" fontId="0" fillId="32" borderId="49" xfId="53" applyNumberFormat="1" applyFill="1" applyBorder="1" applyAlignment="1">
      <alignment horizontal="right" vertical="center" wrapText="1"/>
      <protection/>
    </xf>
    <xf numFmtId="4" fontId="0" fillId="32" borderId="41" xfId="53" applyNumberFormat="1" applyFill="1" applyBorder="1" applyAlignment="1">
      <alignment horizontal="right" vertical="center" wrapText="1"/>
      <protection/>
    </xf>
    <xf numFmtId="0" fontId="0" fillId="32" borderId="51" xfId="53" applyFill="1" applyBorder="1" applyAlignment="1">
      <alignment vertical="center" wrapText="1"/>
      <protection/>
    </xf>
    <xf numFmtId="49" fontId="0" fillId="0" borderId="49" xfId="53" applyNumberFormat="1" applyBorder="1" applyAlignment="1" applyProtection="1">
      <alignment horizontal="center" vertical="center" wrapText="1"/>
      <protection locked="0"/>
    </xf>
    <xf numFmtId="0" fontId="0" fillId="0" borderId="41" xfId="53" applyBorder="1" applyAlignment="1" applyProtection="1">
      <alignment vertical="center" wrapText="1"/>
      <protection locked="0"/>
    </xf>
    <xf numFmtId="49" fontId="0" fillId="0" borderId="52" xfId="53" applyNumberFormat="1" applyBorder="1" applyAlignment="1">
      <alignment horizontal="center" vertical="center" wrapText="1"/>
      <protection/>
    </xf>
    <xf numFmtId="0" fontId="0" fillId="0" borderId="53" xfId="53" applyBorder="1" applyAlignment="1">
      <alignment vertical="center" wrapText="1"/>
      <protection/>
    </xf>
    <xf numFmtId="4" fontId="1" fillId="0" borderId="54" xfId="53" applyNumberFormat="1" applyFont="1" applyBorder="1" applyAlignment="1">
      <alignment horizontal="right" vertical="center" wrapText="1"/>
      <protection/>
    </xf>
    <xf numFmtId="4" fontId="1" fillId="32" borderId="52" xfId="53" applyNumberFormat="1" applyFont="1" applyFill="1" applyBorder="1" applyAlignment="1">
      <alignment horizontal="right" vertical="center" wrapText="1"/>
      <protection/>
    </xf>
    <xf numFmtId="4" fontId="1" fillId="32" borderId="53" xfId="53" applyNumberFormat="1" applyFont="1" applyFill="1" applyBorder="1" applyAlignment="1">
      <alignment horizontal="right" vertical="center" wrapText="1"/>
      <protection/>
    </xf>
    <xf numFmtId="0" fontId="0" fillId="32" borderId="55" xfId="53" applyFill="1" applyBorder="1" applyAlignment="1">
      <alignment vertical="center" wrapText="1"/>
      <protection/>
    </xf>
    <xf numFmtId="0" fontId="0" fillId="0" borderId="0" xfId="53" applyFont="1" applyAlignment="1">
      <alignment vertical="center" wrapText="1"/>
      <protection/>
    </xf>
    <xf numFmtId="4" fontId="0" fillId="0" borderId="0" xfId="53" applyNumberFormat="1" applyAlignment="1">
      <alignment vertical="center" wrapText="1"/>
      <protection/>
    </xf>
    <xf numFmtId="0" fontId="1" fillId="0" borderId="0" xfId="53" applyFont="1" applyAlignment="1">
      <alignment vertical="center" wrapText="1"/>
      <protection/>
    </xf>
    <xf numFmtId="4" fontId="1" fillId="0" borderId="0" xfId="53" applyNumberFormat="1" applyFont="1" applyAlignment="1">
      <alignment vertical="center" wrapText="1"/>
      <protection/>
    </xf>
    <xf numFmtId="0" fontId="0" fillId="0" borderId="0" xfId="53" applyBorder="1" applyAlignment="1">
      <alignment vertical="center" wrapText="1"/>
      <protection/>
    </xf>
    <xf numFmtId="0" fontId="1" fillId="0" borderId="0" xfId="53" applyFont="1" applyFill="1" applyBorder="1" applyAlignment="1" applyProtection="1">
      <alignment horizontal="left"/>
      <protection locked="0"/>
    </xf>
    <xf numFmtId="0" fontId="1" fillId="0" borderId="0" xfId="53" applyFont="1" applyBorder="1" applyProtection="1">
      <alignment/>
      <protection locked="0"/>
    </xf>
    <xf numFmtId="0" fontId="0" fillId="0" borderId="0" xfId="53" applyBorder="1" applyProtection="1">
      <alignment/>
      <protection locked="0"/>
    </xf>
    <xf numFmtId="0" fontId="1" fillId="0" borderId="0" xfId="53" applyFont="1" applyBorder="1" applyAlignment="1" applyProtection="1">
      <alignment horizontal="left"/>
      <protection locked="0"/>
    </xf>
    <xf numFmtId="0" fontId="0" fillId="0" borderId="47" xfId="53" applyBorder="1" applyAlignment="1">
      <alignment vertical="center" wrapText="1"/>
      <protection/>
    </xf>
    <xf numFmtId="0" fontId="0" fillId="0" borderId="56" xfId="53" applyBorder="1" applyAlignment="1">
      <alignment vertical="center" wrapText="1"/>
      <protection/>
    </xf>
    <xf numFmtId="0" fontId="0" fillId="0" borderId="57" xfId="53" applyBorder="1" applyAlignment="1">
      <alignment vertical="center" wrapText="1"/>
      <protection/>
    </xf>
    <xf numFmtId="4" fontId="0" fillId="0" borderId="41" xfId="53" applyNumberFormat="1" applyFont="1" applyBorder="1" applyAlignment="1">
      <alignment horizontal="center" vertical="center" wrapText="1"/>
      <protection/>
    </xf>
    <xf numFmtId="0" fontId="0" fillId="0" borderId="51" xfId="53" applyBorder="1" applyAlignment="1">
      <alignment horizontal="center" vertical="center" wrapText="1"/>
      <protection/>
    </xf>
    <xf numFmtId="4" fontId="0" fillId="0" borderId="41" xfId="53" applyNumberFormat="1" applyBorder="1" applyAlignment="1" applyProtection="1">
      <alignment horizontal="center" vertical="center" wrapText="1"/>
      <protection locked="0"/>
    </xf>
    <xf numFmtId="4" fontId="0" fillId="0" borderId="41" xfId="53" applyNumberFormat="1" applyBorder="1" applyAlignment="1" applyProtection="1">
      <alignment horizontal="right" vertical="center" wrapText="1"/>
      <protection locked="0"/>
    </xf>
    <xf numFmtId="4" fontId="0" fillId="0" borderId="41" xfId="53" applyNumberFormat="1" applyBorder="1" applyAlignment="1" applyProtection="1">
      <alignment vertical="center" wrapText="1"/>
      <protection locked="0"/>
    </xf>
    <xf numFmtId="4" fontId="0" fillId="0" borderId="51" xfId="53" applyNumberFormat="1" applyBorder="1" applyAlignment="1" applyProtection="1">
      <alignment horizontal="right" vertical="center" wrapText="1"/>
      <protection locked="0"/>
    </xf>
    <xf numFmtId="0" fontId="0" fillId="32" borderId="51" xfId="53" applyFont="1" applyFill="1" applyBorder="1" applyAlignment="1">
      <alignment vertical="center" wrapText="1"/>
      <protection/>
    </xf>
    <xf numFmtId="4" fontId="1" fillId="0" borderId="58" xfId="53" applyNumberFormat="1" applyFont="1" applyBorder="1" applyAlignment="1">
      <alignment horizontal="right" vertical="center" wrapText="1"/>
      <protection/>
    </xf>
    <xf numFmtId="0" fontId="0" fillId="0" borderId="0" xfId="0" applyFont="1" applyAlignment="1">
      <alignment horizontal="left" wrapText="1"/>
    </xf>
    <xf numFmtId="0" fontId="0" fillId="0" borderId="41" xfId="0" applyBorder="1" applyAlignment="1">
      <alignment horizontal="center" wrapText="1"/>
    </xf>
    <xf numFmtId="0" fontId="0" fillId="0" borderId="41" xfId="0" applyFont="1" applyBorder="1" applyAlignment="1">
      <alignment horizontal="center" wrapText="1"/>
    </xf>
    <xf numFmtId="0" fontId="0" fillId="0" borderId="0" xfId="0" applyAlignment="1">
      <alignment horizontal="center" wrapText="1"/>
    </xf>
    <xf numFmtId="0" fontId="1" fillId="33" borderId="41" xfId="0" applyFont="1" applyFill="1" applyBorder="1" applyAlignment="1">
      <alignment horizontal="left" wrapText="1"/>
    </xf>
    <xf numFmtId="0" fontId="0" fillId="0" borderId="41" xfId="0" applyBorder="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7" fillId="0" borderId="0" xfId="0" applyFont="1" applyAlignment="1">
      <alignment horizontal="left" wrapText="1"/>
    </xf>
    <xf numFmtId="0" fontId="1" fillId="36" borderId="41" xfId="0" applyFont="1" applyFill="1" applyBorder="1" applyAlignment="1">
      <alignment horizontal="center" wrapText="1"/>
    </xf>
    <xf numFmtId="0" fontId="0" fillId="0" borderId="0" xfId="0" applyFont="1" applyBorder="1" applyAlignment="1">
      <alignment horizontal="center" wrapText="1"/>
    </xf>
    <xf numFmtId="0" fontId="0" fillId="0" borderId="59" xfId="0" applyFont="1" applyBorder="1" applyAlignment="1">
      <alignment horizontal="center" wrapText="1"/>
    </xf>
    <xf numFmtId="0" fontId="1" fillId="33" borderId="50" xfId="0" applyFont="1" applyFill="1" applyBorder="1" applyAlignment="1">
      <alignment horizontal="center" wrapText="1"/>
    </xf>
    <xf numFmtId="0" fontId="1" fillId="33" borderId="59" xfId="0" applyFont="1" applyFill="1" applyBorder="1" applyAlignment="1">
      <alignment horizontal="center" wrapText="1"/>
    </xf>
    <xf numFmtId="0" fontId="1" fillId="33" borderId="60" xfId="0" applyFont="1" applyFill="1" applyBorder="1" applyAlignment="1">
      <alignment horizontal="center" wrapText="1"/>
    </xf>
    <xf numFmtId="0" fontId="0" fillId="0" borderId="59" xfId="0" applyBorder="1" applyAlignment="1">
      <alignment horizontal="center" wrapText="1"/>
    </xf>
    <xf numFmtId="0" fontId="0" fillId="33" borderId="50" xfId="0" applyFont="1" applyFill="1" applyBorder="1" applyAlignment="1">
      <alignment horizontal="center" wrapText="1"/>
    </xf>
    <xf numFmtId="0" fontId="0" fillId="33" borderId="59" xfId="0" applyFill="1" applyBorder="1" applyAlignment="1">
      <alignment horizontal="center" wrapText="1"/>
    </xf>
    <xf numFmtId="0" fontId="0" fillId="33" borderId="60" xfId="0" applyFill="1" applyBorder="1" applyAlignment="1">
      <alignment horizontal="center" wrapText="1"/>
    </xf>
    <xf numFmtId="0" fontId="0" fillId="35" borderId="59" xfId="0" applyFont="1" applyFill="1" applyBorder="1" applyAlignment="1">
      <alignment horizontal="center"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41" xfId="0" applyFont="1" applyBorder="1" applyAlignment="1">
      <alignment horizontal="center" wrapText="1"/>
    </xf>
    <xf numFmtId="0" fontId="0" fillId="0" borderId="0" xfId="0" applyBorder="1" applyAlignment="1">
      <alignment horizontal="center" wrapText="1"/>
    </xf>
    <xf numFmtId="0" fontId="0" fillId="0" borderId="61" xfId="0" applyBorder="1" applyAlignment="1" applyProtection="1">
      <alignment horizontal="center"/>
      <protection locked="0"/>
    </xf>
    <xf numFmtId="0" fontId="1" fillId="0" borderId="0" xfId="0" applyFont="1" applyAlignment="1" applyProtection="1">
      <alignment horizontal="left"/>
      <protection locked="0"/>
    </xf>
    <xf numFmtId="0" fontId="6" fillId="0" borderId="0" xfId="0" applyFont="1" applyAlignment="1" applyProtection="1">
      <alignment horizontal="left"/>
      <protection/>
    </xf>
    <xf numFmtId="0" fontId="3" fillId="32" borderId="61" xfId="0" applyFont="1" applyFill="1" applyBorder="1" applyAlignment="1" applyProtection="1">
      <alignment horizontal="left"/>
      <protection locked="0"/>
    </xf>
    <xf numFmtId="0" fontId="1" fillId="32" borderId="62"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0" fillId="0" borderId="0" xfId="0" applyAlignment="1">
      <alignment horizontal="left"/>
    </xf>
    <xf numFmtId="0" fontId="0" fillId="0" borderId="61" xfId="0" applyBorder="1" applyAlignment="1">
      <alignment horizontal="center"/>
    </xf>
    <xf numFmtId="0" fontId="1" fillId="0" borderId="0" xfId="0" applyFont="1" applyAlignment="1">
      <alignment horizontal="left"/>
    </xf>
    <xf numFmtId="0" fontId="7" fillId="0" borderId="33" xfId="0" applyFont="1" applyBorder="1" applyAlignment="1">
      <alignment horizontal="center" vertical="center" wrapText="1"/>
    </xf>
    <xf numFmtId="0" fontId="7" fillId="0" borderId="63" xfId="0" applyFont="1" applyBorder="1" applyAlignment="1">
      <alignment horizontal="center" vertical="center" wrapText="1"/>
    </xf>
    <xf numFmtId="0" fontId="0" fillId="0" borderId="0" xfId="0" applyAlignment="1">
      <alignment horizontal="center"/>
    </xf>
    <xf numFmtId="0" fontId="0" fillId="0" borderId="48" xfId="53" applyBorder="1" applyAlignment="1">
      <alignment horizontal="center" vertical="center" wrapText="1"/>
      <protection/>
    </xf>
    <xf numFmtId="0" fontId="0" fillId="0" borderId="64" xfId="53" applyBorder="1" applyAlignment="1">
      <alignment horizontal="center" vertical="center" wrapText="1"/>
      <protection/>
    </xf>
    <xf numFmtId="0" fontId="0" fillId="0" borderId="65" xfId="53" applyBorder="1" applyAlignment="1">
      <alignment horizontal="center" vertical="center" wrapText="1"/>
      <protection/>
    </xf>
    <xf numFmtId="0" fontId="0" fillId="0" borderId="59" xfId="53" applyBorder="1" applyAlignment="1">
      <alignment horizontal="center" vertical="center" wrapText="1"/>
      <protection/>
    </xf>
    <xf numFmtId="0" fontId="0" fillId="0" borderId="66" xfId="53" applyBorder="1" applyAlignment="1">
      <alignment horizontal="center" vertical="center" wrapText="1"/>
      <protection/>
    </xf>
    <xf numFmtId="0" fontId="1" fillId="0" borderId="0" xfId="53" applyFont="1" applyAlignment="1" applyProtection="1">
      <alignment horizontal="left"/>
      <protection locked="0"/>
    </xf>
    <xf numFmtId="0" fontId="8" fillId="0" borderId="67" xfId="53" applyFont="1" applyFill="1" applyBorder="1" applyAlignment="1">
      <alignment horizontal="center" vertical="center" wrapText="1"/>
      <protection/>
    </xf>
    <xf numFmtId="0" fontId="8" fillId="0" borderId="68" xfId="53" applyFont="1" applyFill="1" applyBorder="1" applyAlignment="1">
      <alignment horizontal="center" vertical="center" wrapText="1"/>
      <protection/>
    </xf>
    <xf numFmtId="0" fontId="0" fillId="0" borderId="67" xfId="53" applyBorder="1" applyAlignment="1">
      <alignment vertical="center" wrapText="1"/>
      <protection/>
    </xf>
    <xf numFmtId="0" fontId="0" fillId="0" borderId="68" xfId="53" applyBorder="1" applyAlignment="1">
      <alignment vertical="center" wrapText="1"/>
      <protection/>
    </xf>
    <xf numFmtId="0" fontId="0" fillId="0" borderId="69" xfId="53" applyBorder="1" applyAlignment="1">
      <alignment vertical="center" wrapText="1"/>
      <protection/>
    </xf>
    <xf numFmtId="0" fontId="0" fillId="37" borderId="65" xfId="53" applyFont="1" applyFill="1" applyBorder="1" applyAlignment="1">
      <alignment horizontal="center" vertical="center" wrapText="1"/>
      <protection/>
    </xf>
    <xf numFmtId="0" fontId="0" fillId="37" borderId="59" xfId="53" applyFont="1" applyFill="1" applyBorder="1" applyAlignment="1">
      <alignment horizontal="center" vertical="center" wrapText="1"/>
      <protection/>
    </xf>
    <xf numFmtId="0" fontId="1" fillId="32" borderId="49" xfId="53" applyFont="1" applyFill="1" applyBorder="1" applyAlignment="1">
      <alignment horizontal="center" vertical="center" wrapText="1"/>
      <protection/>
    </xf>
    <xf numFmtId="0" fontId="1" fillId="32" borderId="41" xfId="53" applyFont="1" applyFill="1" applyBorder="1" applyAlignment="1">
      <alignment horizontal="center" vertical="center" wrapText="1"/>
      <protection/>
    </xf>
    <xf numFmtId="0" fontId="1" fillId="32" borderId="51" xfId="53" applyFont="1" applyFill="1" applyBorder="1" applyAlignment="1">
      <alignment horizontal="center" vertical="center" wrapText="1"/>
      <protection/>
    </xf>
    <xf numFmtId="0" fontId="0" fillId="0" borderId="65" xfId="53" applyBorder="1" applyAlignment="1">
      <alignment vertical="center" wrapText="1"/>
      <protection/>
    </xf>
    <xf numFmtId="0" fontId="0" fillId="0" borderId="59" xfId="53" applyBorder="1" applyAlignment="1">
      <alignment vertical="center" wrapText="1"/>
      <protection/>
    </xf>
    <xf numFmtId="0" fontId="0" fillId="0" borderId="66" xfId="53" applyBorder="1" applyAlignment="1">
      <alignment vertical="center" wrapText="1"/>
      <protection/>
    </xf>
    <xf numFmtId="49" fontId="1" fillId="0" borderId="70" xfId="53" applyNumberFormat="1" applyFont="1" applyBorder="1" applyAlignment="1">
      <alignment horizontal="left" vertical="center" wrapText="1"/>
      <protection/>
    </xf>
    <xf numFmtId="49" fontId="1" fillId="0" borderId="61" xfId="53" applyNumberFormat="1" applyFont="1" applyBorder="1" applyAlignment="1">
      <alignment horizontal="left" vertical="center" wrapText="1"/>
      <protection/>
    </xf>
    <xf numFmtId="49" fontId="1" fillId="0" borderId="71" xfId="53" applyNumberFormat="1" applyFont="1" applyBorder="1" applyAlignment="1">
      <alignment horizontal="left" vertical="center" wrapText="1"/>
      <protection/>
    </xf>
    <xf numFmtId="0" fontId="8" fillId="0" borderId="67" xfId="53" applyFont="1" applyBorder="1" applyAlignment="1">
      <alignment horizontal="center" vertical="center" wrapText="1"/>
      <protection/>
    </xf>
    <xf numFmtId="0" fontId="8" fillId="0" borderId="68" xfId="53" applyFont="1" applyBorder="1" applyAlignment="1">
      <alignment horizontal="center" vertical="center" wrapText="1"/>
      <protection/>
    </xf>
    <xf numFmtId="0" fontId="8" fillId="0" borderId="69" xfId="53" applyFont="1" applyBorder="1" applyAlignment="1">
      <alignment horizontal="center" vertical="center" wrapText="1"/>
      <protection/>
    </xf>
    <xf numFmtId="0" fontId="0" fillId="37" borderId="49" xfId="53" applyFont="1" applyFill="1" applyBorder="1" applyAlignment="1">
      <alignment horizontal="center" vertical="center" wrapText="1"/>
      <protection/>
    </xf>
    <xf numFmtId="0" fontId="0" fillId="37" borderId="41" xfId="53" applyFont="1" applyFill="1" applyBorder="1" applyAlignment="1">
      <alignment horizontal="center" vertical="center" wrapText="1"/>
      <protection/>
    </xf>
    <xf numFmtId="0" fontId="0" fillId="37" borderId="51" xfId="53" applyFont="1" applyFill="1" applyBorder="1" applyAlignment="1">
      <alignment horizontal="center" vertical="center" wrapText="1"/>
      <protection/>
    </xf>
    <xf numFmtId="0" fontId="0" fillId="32" borderId="65" xfId="53" applyFont="1" applyFill="1" applyBorder="1" applyAlignment="1">
      <alignment horizontal="center" vertical="center" wrapText="1"/>
      <protection/>
    </xf>
    <xf numFmtId="0" fontId="0" fillId="32" borderId="59" xfId="53" applyFont="1" applyFill="1" applyBorder="1" applyAlignment="1">
      <alignment horizontal="center" vertical="center" wrapText="1"/>
      <protection/>
    </xf>
    <xf numFmtId="0" fontId="0" fillId="32" borderId="66" xfId="53" applyFont="1" applyFill="1" applyBorder="1" applyAlignment="1">
      <alignment horizontal="center" vertical="center" wrapText="1"/>
      <protection/>
    </xf>
    <xf numFmtId="0" fontId="1" fillId="0" borderId="0" xfId="0" applyFont="1" applyFill="1" applyBorder="1" applyAlignment="1">
      <alignment horizontal="left"/>
    </xf>
    <xf numFmtId="0" fontId="0" fillId="0" borderId="0" xfId="0" applyFill="1" applyBorder="1" applyAlignment="1">
      <alignment/>
    </xf>
    <xf numFmtId="0" fontId="8" fillId="0" borderId="72" xfId="0" applyFont="1" applyBorder="1" applyAlignment="1">
      <alignment horizontal="center"/>
    </xf>
    <xf numFmtId="0" fontId="8" fillId="0" borderId="73" xfId="0" applyFont="1" applyBorder="1" applyAlignment="1">
      <alignment horizontal="center"/>
    </xf>
    <xf numFmtId="0" fontId="8" fillId="0" borderId="40" xfId="0" applyFont="1" applyBorder="1" applyAlignment="1">
      <alignment horizontal="center"/>
    </xf>
    <xf numFmtId="0" fontId="0" fillId="0" borderId="0" xfId="0" applyFill="1" applyBorder="1" applyAlignment="1">
      <alignment/>
    </xf>
    <xf numFmtId="0" fontId="1" fillId="0" borderId="74" xfId="0" applyFont="1" applyBorder="1" applyAlignment="1">
      <alignment horizontal="left"/>
    </xf>
    <xf numFmtId="0" fontId="1" fillId="0" borderId="75" xfId="0" applyFont="1" applyBorder="1" applyAlignment="1">
      <alignment horizontal="left"/>
    </xf>
    <xf numFmtId="0" fontId="3" fillId="32" borderId="61" xfId="0" applyFont="1" applyFill="1" applyBorder="1" applyAlignment="1" applyProtection="1">
      <alignment/>
      <protection locked="0"/>
    </xf>
    <xf numFmtId="0" fontId="0" fillId="0" borderId="0" xfId="0"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85725</xdr:rowOff>
    </xdr:from>
    <xdr:to>
      <xdr:col>3</xdr:col>
      <xdr:colOff>1333500</xdr:colOff>
      <xdr:row>0</xdr:row>
      <xdr:rowOff>685800</xdr:rowOff>
    </xdr:to>
    <xdr:pic>
      <xdr:nvPicPr>
        <xdr:cNvPr id="1" name="Grafik 2" descr="EFRE2014-4c-Logo1000x250px"/>
        <xdr:cNvPicPr preferRelativeResize="1">
          <a:picLocks noChangeAspect="1"/>
        </xdr:cNvPicPr>
      </xdr:nvPicPr>
      <xdr:blipFill>
        <a:blip r:embed="rId1"/>
        <a:stretch>
          <a:fillRect/>
        </a:stretch>
      </xdr:blipFill>
      <xdr:spPr>
        <a:xfrm>
          <a:off x="3095625" y="85725"/>
          <a:ext cx="2381250" cy="600075"/>
        </a:xfrm>
        <a:prstGeom prst="rect">
          <a:avLst/>
        </a:prstGeom>
        <a:noFill/>
        <a:ln w="9525" cmpd="sng">
          <a:noFill/>
        </a:ln>
      </xdr:spPr>
    </xdr:pic>
    <xdr:clientData/>
  </xdr:twoCellAnchor>
  <xdr:oneCellAnchor>
    <xdr:from>
      <xdr:col>0</xdr:col>
      <xdr:colOff>695325</xdr:colOff>
      <xdr:row>0</xdr:row>
      <xdr:rowOff>85725</xdr:rowOff>
    </xdr:from>
    <xdr:ext cx="1971675" cy="752475"/>
    <xdr:sp>
      <xdr:nvSpPr>
        <xdr:cNvPr id="2" name="Textfeld 2"/>
        <xdr:cNvSpPr txBox="1">
          <a:spLocks noChangeArrowheads="1"/>
        </xdr:cNvSpPr>
      </xdr:nvSpPr>
      <xdr:spPr>
        <a:xfrm>
          <a:off x="695325" y="85725"/>
          <a:ext cx="19716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editAs="oneCell">
    <xdr:from>
      <xdr:col>0</xdr:col>
      <xdr:colOff>171450</xdr:colOff>
      <xdr:row>0</xdr:row>
      <xdr:rowOff>123825</xdr:rowOff>
    </xdr:from>
    <xdr:to>
      <xdr:col>0</xdr:col>
      <xdr:colOff>714375</xdr:colOff>
      <xdr:row>0</xdr:row>
      <xdr:rowOff>609600</xdr:rowOff>
    </xdr:to>
    <xdr:pic>
      <xdr:nvPicPr>
        <xdr:cNvPr id="3" name="Grafik 4"/>
        <xdr:cNvPicPr preferRelativeResize="1">
          <a:picLocks noChangeAspect="1"/>
        </xdr:cNvPicPr>
      </xdr:nvPicPr>
      <xdr:blipFill>
        <a:blip r:embed="rId2"/>
        <a:stretch>
          <a:fillRect/>
        </a:stretch>
      </xdr:blipFill>
      <xdr:spPr>
        <a:xfrm>
          <a:off x="171450" y="123825"/>
          <a:ext cx="5429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0</xdr:col>
      <xdr:colOff>647700</xdr:colOff>
      <xdr:row>0</xdr:row>
      <xdr:rowOff>695325</xdr:rowOff>
    </xdr:to>
    <xdr:pic>
      <xdr:nvPicPr>
        <xdr:cNvPr id="1" name="Grafik 1" descr="Logo-Land1"/>
        <xdr:cNvPicPr preferRelativeResize="1">
          <a:picLocks noChangeAspect="1"/>
        </xdr:cNvPicPr>
      </xdr:nvPicPr>
      <xdr:blipFill>
        <a:blip r:embed="rId1"/>
        <a:stretch>
          <a:fillRect/>
        </a:stretch>
      </xdr:blipFill>
      <xdr:spPr>
        <a:xfrm>
          <a:off x="85725" y="28575"/>
          <a:ext cx="561975" cy="666750"/>
        </a:xfrm>
        <a:prstGeom prst="rect">
          <a:avLst/>
        </a:prstGeom>
        <a:noFill/>
        <a:ln w="9525" cmpd="sng">
          <a:noFill/>
        </a:ln>
      </xdr:spPr>
    </xdr:pic>
    <xdr:clientData/>
  </xdr:twoCellAnchor>
  <xdr:twoCellAnchor>
    <xdr:from>
      <xdr:col>2</xdr:col>
      <xdr:colOff>333375</xdr:colOff>
      <xdr:row>0</xdr:row>
      <xdr:rowOff>85725</xdr:rowOff>
    </xdr:from>
    <xdr:to>
      <xdr:col>3</xdr:col>
      <xdr:colOff>1333500</xdr:colOff>
      <xdr:row>0</xdr:row>
      <xdr:rowOff>685800</xdr:rowOff>
    </xdr:to>
    <xdr:pic>
      <xdr:nvPicPr>
        <xdr:cNvPr id="2" name="Grafik 2" descr="EFRE2014-4c-Logo1000x250px"/>
        <xdr:cNvPicPr preferRelativeResize="1">
          <a:picLocks noChangeAspect="1"/>
        </xdr:cNvPicPr>
      </xdr:nvPicPr>
      <xdr:blipFill>
        <a:blip r:embed="rId2"/>
        <a:stretch>
          <a:fillRect/>
        </a:stretch>
      </xdr:blipFill>
      <xdr:spPr>
        <a:xfrm>
          <a:off x="3095625" y="85725"/>
          <a:ext cx="2381250" cy="600075"/>
        </a:xfrm>
        <a:prstGeom prst="rect">
          <a:avLst/>
        </a:prstGeom>
        <a:noFill/>
        <a:ln w="9525" cmpd="sng">
          <a:noFill/>
        </a:ln>
      </xdr:spPr>
    </xdr:pic>
    <xdr:clientData/>
  </xdr:twoCellAnchor>
  <xdr:oneCellAnchor>
    <xdr:from>
      <xdr:col>0</xdr:col>
      <xdr:colOff>695325</xdr:colOff>
      <xdr:row>0</xdr:row>
      <xdr:rowOff>85725</xdr:rowOff>
    </xdr:from>
    <xdr:ext cx="1971675" cy="752475"/>
    <xdr:sp>
      <xdr:nvSpPr>
        <xdr:cNvPr id="3" name="Textfeld 2"/>
        <xdr:cNvSpPr txBox="1">
          <a:spLocks noChangeArrowheads="1"/>
        </xdr:cNvSpPr>
      </xdr:nvSpPr>
      <xdr:spPr>
        <a:xfrm>
          <a:off x="695325" y="85725"/>
          <a:ext cx="1971675" cy="752475"/>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noe.gv.at/WINDOWS\Temporary\Content.Outlook\6ZUW3K3E\Personalkosten&#252;bers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 nur Projekt"/>
      <sheetName val="PK teilw.Projekt "/>
    </sheetNames>
    <sheetDataSet>
      <sheetData sheetId="1">
        <row r="28">
          <cell r="H28">
            <v>20967.93912600155</v>
          </cell>
          <cell r="I28">
            <v>0</v>
          </cell>
          <cell r="J28">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0"/>
  <sheetViews>
    <sheetView tabSelected="1" view="pageLayout" zoomScaleSheetLayoutView="130" workbookViewId="0" topLeftCell="A1">
      <selection activeCell="E46" sqref="E46"/>
    </sheetView>
  </sheetViews>
  <sheetFormatPr defaultColWidth="11.421875" defaultRowHeight="12.75"/>
  <cols>
    <col min="1" max="4" width="20.7109375" style="133" customWidth="1"/>
    <col min="5" max="16384" width="11.421875" style="133" customWidth="1"/>
  </cols>
  <sheetData>
    <row r="1" spans="1:4" ht="57.75" customHeight="1">
      <c r="A1" s="207"/>
      <c r="B1" s="207"/>
      <c r="C1" s="207"/>
      <c r="D1" s="207"/>
    </row>
    <row r="2" ht="12.75"/>
    <row r="3" spans="1:4" ht="12.75">
      <c r="A3" s="210" t="s">
        <v>84</v>
      </c>
      <c r="B3" s="210"/>
      <c r="C3" s="210"/>
      <c r="D3" s="210"/>
    </row>
    <row r="5" spans="1:4" ht="12.75">
      <c r="A5" s="135" t="s">
        <v>19</v>
      </c>
      <c r="B5" s="209"/>
      <c r="C5" s="209"/>
      <c r="D5" s="209"/>
    </row>
    <row r="6" spans="1:4" ht="22.5">
      <c r="A6" s="143" t="s">
        <v>104</v>
      </c>
      <c r="B6" s="205"/>
      <c r="C6" s="205"/>
      <c r="D6" s="205"/>
    </row>
    <row r="7" spans="1:4" ht="12.75">
      <c r="A7" s="137" t="s">
        <v>0</v>
      </c>
      <c r="B7" s="209"/>
      <c r="C7" s="209"/>
      <c r="D7" s="209"/>
    </row>
    <row r="8" spans="1:4" ht="12.75">
      <c r="A8" s="137" t="s">
        <v>80</v>
      </c>
      <c r="B8" s="209"/>
      <c r="C8" s="209"/>
      <c r="D8" s="209"/>
    </row>
    <row r="9" spans="1:4" ht="12.75">
      <c r="A9" s="137" t="s">
        <v>81</v>
      </c>
      <c r="B9" s="205"/>
      <c r="C9" s="205"/>
      <c r="D9" s="205"/>
    </row>
    <row r="10" spans="1:4" ht="12.75">
      <c r="A10" s="137" t="s">
        <v>82</v>
      </c>
      <c r="B10" s="209"/>
      <c r="C10" s="209"/>
      <c r="D10" s="209"/>
    </row>
    <row r="11" spans="1:4" ht="12.75">
      <c r="A11" s="137" t="s">
        <v>105</v>
      </c>
      <c r="B11" s="141" t="s">
        <v>7</v>
      </c>
      <c r="C11" s="136" t="s">
        <v>22</v>
      </c>
      <c r="D11" s="141" t="s">
        <v>7</v>
      </c>
    </row>
    <row r="12" spans="1:4" ht="12.75">
      <c r="A12" s="135" t="s">
        <v>86</v>
      </c>
      <c r="B12" s="140" t="s">
        <v>87</v>
      </c>
      <c r="C12" s="207"/>
      <c r="D12" s="207"/>
    </row>
    <row r="14" spans="1:4" ht="26.25" customHeight="1">
      <c r="A14" s="204" t="s">
        <v>99</v>
      </c>
      <c r="B14" s="211"/>
      <c r="C14" s="211"/>
      <c r="D14" s="211"/>
    </row>
    <row r="15" spans="1:3" ht="12.75">
      <c r="A15" s="134" t="s">
        <v>85</v>
      </c>
      <c r="B15" s="212" t="s">
        <v>103</v>
      </c>
      <c r="C15" s="212"/>
    </row>
    <row r="16" spans="1:4" ht="12.75">
      <c r="A16" s="211" t="s">
        <v>83</v>
      </c>
      <c r="B16" s="211"/>
      <c r="C16" s="211"/>
      <c r="D16" s="211"/>
    </row>
    <row r="18" spans="1:4" ht="30" customHeight="1">
      <c r="A18" s="204" t="s">
        <v>100</v>
      </c>
      <c r="B18" s="211"/>
      <c r="C18" s="211"/>
      <c r="D18" s="211"/>
    </row>
    <row r="19" spans="1:4" ht="24.75" customHeight="1">
      <c r="A19" s="204" t="s">
        <v>102</v>
      </c>
      <c r="B19" s="204"/>
      <c r="C19" s="204"/>
      <c r="D19" s="204"/>
    </row>
    <row r="21" spans="1:4" ht="39.75" customHeight="1">
      <c r="A21" s="204" t="s">
        <v>101</v>
      </c>
      <c r="B21" s="204"/>
      <c r="C21" s="204"/>
      <c r="D21" s="204"/>
    </row>
    <row r="22" spans="1:4" ht="12.75">
      <c r="A22" s="208" t="s">
        <v>88</v>
      </c>
      <c r="B22" s="208"/>
      <c r="C22" s="138" t="s">
        <v>89</v>
      </c>
      <c r="D22" s="138" t="s">
        <v>90</v>
      </c>
    </row>
    <row r="23" spans="1:4" ht="12.75">
      <c r="A23" s="209"/>
      <c r="B23" s="209"/>
      <c r="C23" s="137"/>
      <c r="D23" s="137"/>
    </row>
    <row r="24" spans="1:4" ht="12.75">
      <c r="A24" s="209"/>
      <c r="B24" s="209"/>
      <c r="C24" s="137"/>
      <c r="D24" s="137"/>
    </row>
    <row r="25" spans="1:4" ht="12.75">
      <c r="A25" s="209"/>
      <c r="B25" s="209"/>
      <c r="C25" s="137"/>
      <c r="D25" s="137"/>
    </row>
    <row r="26" spans="1:4" ht="12.75">
      <c r="A26" s="209"/>
      <c r="B26" s="209"/>
      <c r="C26" s="137"/>
      <c r="D26" s="137"/>
    </row>
    <row r="28" spans="1:4" ht="24.75" customHeight="1">
      <c r="A28" s="204" t="s">
        <v>91</v>
      </c>
      <c r="B28" s="204"/>
      <c r="C28" s="204"/>
      <c r="D28" s="204"/>
    </row>
    <row r="29" spans="1:4" ht="12.75">
      <c r="A29" s="208" t="s">
        <v>88</v>
      </c>
      <c r="B29" s="208"/>
      <c r="C29" s="138" t="s">
        <v>89</v>
      </c>
      <c r="D29" s="138" t="s">
        <v>90</v>
      </c>
    </row>
    <row r="30" spans="1:4" ht="12.75">
      <c r="A30" s="209"/>
      <c r="B30" s="209"/>
      <c r="C30" s="137"/>
      <c r="D30" s="137"/>
    </row>
    <row r="31" spans="1:4" ht="12.75">
      <c r="A31" s="209"/>
      <c r="B31" s="209"/>
      <c r="C31" s="137"/>
      <c r="D31" s="137"/>
    </row>
    <row r="32" spans="1:4" ht="12.75">
      <c r="A32" s="209"/>
      <c r="B32" s="209"/>
      <c r="C32" s="137"/>
      <c r="D32" s="137"/>
    </row>
    <row r="33" spans="1:4" ht="12.75">
      <c r="A33" s="209"/>
      <c r="B33" s="209"/>
      <c r="C33" s="137"/>
      <c r="D33" s="137"/>
    </row>
    <row r="35" spans="1:4" ht="24.75" customHeight="1">
      <c r="A35" s="204" t="s">
        <v>107</v>
      </c>
      <c r="B35" s="204"/>
      <c r="C35" s="204"/>
      <c r="D35" s="204"/>
    </row>
    <row r="36" spans="1:4" ht="12.75">
      <c r="A36" s="208" t="s">
        <v>88</v>
      </c>
      <c r="B36" s="208"/>
      <c r="C36" s="138" t="s">
        <v>106</v>
      </c>
      <c r="D36" s="138" t="s">
        <v>89</v>
      </c>
    </row>
    <row r="37" spans="1:4" ht="12.75">
      <c r="A37" s="209"/>
      <c r="B37" s="209"/>
      <c r="C37" s="137"/>
      <c r="D37" s="137"/>
    </row>
    <row r="38" spans="1:4" ht="12.75">
      <c r="A38" s="209"/>
      <c r="B38" s="209"/>
      <c r="C38" s="137"/>
      <c r="D38" s="137"/>
    </row>
    <row r="39" spans="1:4" ht="12.75">
      <c r="A39" s="209"/>
      <c r="B39" s="209"/>
      <c r="C39" s="137"/>
      <c r="D39" s="137"/>
    </row>
    <row r="40" spans="1:4" ht="12.75">
      <c r="A40" s="209"/>
      <c r="B40" s="209"/>
      <c r="C40" s="137"/>
      <c r="D40" s="137"/>
    </row>
    <row r="41" spans="1:4" ht="12.75">
      <c r="A41" s="139"/>
      <c r="B41" s="139"/>
      <c r="C41" s="142"/>
      <c r="D41" s="142"/>
    </row>
    <row r="42" spans="1:4" ht="12.75">
      <c r="A42" s="204" t="s">
        <v>92</v>
      </c>
      <c r="B42" s="204"/>
      <c r="C42" s="204"/>
      <c r="D42" s="204"/>
    </row>
    <row r="43" spans="1:4" ht="12.75">
      <c r="A43" s="138" t="s">
        <v>93</v>
      </c>
      <c r="B43" s="138" t="s">
        <v>94</v>
      </c>
      <c r="C43" s="138" t="s">
        <v>95</v>
      </c>
      <c r="D43" s="138" t="s">
        <v>96</v>
      </c>
    </row>
    <row r="44" spans="1:4" ht="12.75">
      <c r="A44" s="137"/>
      <c r="B44" s="137"/>
      <c r="C44" s="137"/>
      <c r="D44" s="137"/>
    </row>
    <row r="46" spans="1:4" ht="75" customHeight="1">
      <c r="A46" s="204" t="s">
        <v>109</v>
      </c>
      <c r="B46" s="204"/>
      <c r="C46" s="204"/>
      <c r="D46" s="204"/>
    </row>
    <row r="48" spans="1:4" ht="12.75">
      <c r="A48" s="205"/>
      <c r="B48" s="205"/>
      <c r="C48" s="205"/>
      <c r="D48" s="205"/>
    </row>
    <row r="49" spans="1:4" ht="12.75">
      <c r="A49" s="205"/>
      <c r="B49" s="205"/>
      <c r="C49" s="205"/>
      <c r="D49" s="205"/>
    </row>
    <row r="50" spans="1:4" ht="12.75">
      <c r="A50" s="135" t="s">
        <v>97</v>
      </c>
      <c r="B50" s="206" t="s">
        <v>98</v>
      </c>
      <c r="C50" s="206"/>
      <c r="D50" s="206"/>
    </row>
  </sheetData>
  <sheetProtection/>
  <mergeCells count="37">
    <mergeCell ref="A39:B39"/>
    <mergeCell ref="A40:B40"/>
    <mergeCell ref="B9:D9"/>
    <mergeCell ref="C12:D12"/>
    <mergeCell ref="A35:D35"/>
    <mergeCell ref="A36:B36"/>
    <mergeCell ref="A37:B37"/>
    <mergeCell ref="A38:B38"/>
    <mergeCell ref="A32:B32"/>
    <mergeCell ref="A33:B33"/>
    <mergeCell ref="A3:D3"/>
    <mergeCell ref="A14:D14"/>
    <mergeCell ref="A16:D16"/>
    <mergeCell ref="A18:D18"/>
    <mergeCell ref="B15:C15"/>
    <mergeCell ref="B8:D8"/>
    <mergeCell ref="B7:D7"/>
    <mergeCell ref="B5:D5"/>
    <mergeCell ref="B10:D10"/>
    <mergeCell ref="B6:D6"/>
    <mergeCell ref="A19:D19"/>
    <mergeCell ref="A21:D21"/>
    <mergeCell ref="A26:B26"/>
    <mergeCell ref="A25:B25"/>
    <mergeCell ref="A24:B24"/>
    <mergeCell ref="A23:B23"/>
    <mergeCell ref="A22:B22"/>
    <mergeCell ref="A42:D42"/>
    <mergeCell ref="A46:D46"/>
    <mergeCell ref="B48:D49"/>
    <mergeCell ref="A48:A49"/>
    <mergeCell ref="B50:D50"/>
    <mergeCell ref="A1:D1"/>
    <mergeCell ref="A28:D28"/>
    <mergeCell ref="A29:B29"/>
    <mergeCell ref="A30:B30"/>
    <mergeCell ref="A31:B31"/>
  </mergeCells>
  <printOptions/>
  <pageMargins left="0.7" right="0.7" top="0.787401575" bottom="0.787401575" header="0.3" footer="0.3"/>
  <pageSetup horizontalDpi="600" verticalDpi="600" orientation="portrait" paperSize="9" scale="86" r:id="rId2"/>
  <headerFooter>
    <oddFooter>&amp;C&amp;"Arial,Kursiv"&amp;8RD 9-10 V 1.00
ab 01.02.2017</oddFooter>
  </headerFooter>
  <rowBreaks count="1" manualBreakCount="1">
    <brk id="50" max="3" man="1"/>
  </rowBreaks>
  <drawing r:id="rId1"/>
</worksheet>
</file>

<file path=xl/worksheets/sheet2.xml><?xml version="1.0" encoding="utf-8"?>
<worksheet xmlns="http://schemas.openxmlformats.org/spreadsheetml/2006/main" xmlns:r="http://schemas.openxmlformats.org/officeDocument/2006/relationships">
  <dimension ref="A1:D54"/>
  <sheetViews>
    <sheetView view="pageLayout" zoomScaleSheetLayoutView="100" workbookViewId="0" topLeftCell="A22">
      <selection activeCell="B5" sqref="B5:D5"/>
    </sheetView>
  </sheetViews>
  <sheetFormatPr defaultColWidth="11.421875" defaultRowHeight="12.75"/>
  <cols>
    <col min="1" max="4" width="20.7109375" style="133" customWidth="1"/>
    <col min="5" max="16384" width="11.421875" style="133" customWidth="1"/>
  </cols>
  <sheetData>
    <row r="1" spans="1:4" ht="57.75" customHeight="1">
      <c r="A1" s="207"/>
      <c r="B1" s="207"/>
      <c r="C1" s="207"/>
      <c r="D1" s="207"/>
    </row>
    <row r="2" ht="12.75"/>
    <row r="3" spans="1:4" ht="12.75">
      <c r="A3" s="210" t="s">
        <v>123</v>
      </c>
      <c r="B3" s="210"/>
      <c r="C3" s="210"/>
      <c r="D3" s="210"/>
    </row>
    <row r="5" spans="1:4" ht="24">
      <c r="A5" s="135" t="s">
        <v>140</v>
      </c>
      <c r="B5" s="209"/>
      <c r="C5" s="209"/>
      <c r="D5" s="209"/>
    </row>
    <row r="6" spans="1:4" ht="12.75">
      <c r="A6" s="215"/>
      <c r="B6" s="215"/>
      <c r="C6" s="215"/>
      <c r="D6" s="215"/>
    </row>
    <row r="7" spans="1:4" ht="12.75">
      <c r="A7" s="216" t="s">
        <v>124</v>
      </c>
      <c r="B7" s="217"/>
      <c r="C7" s="217"/>
      <c r="D7" s="218"/>
    </row>
    <row r="8" spans="1:4" ht="49.5">
      <c r="A8" s="135" t="s">
        <v>134</v>
      </c>
      <c r="B8" s="205"/>
      <c r="C8" s="205"/>
      <c r="D8" s="205"/>
    </row>
    <row r="9" spans="1:4" ht="60.75">
      <c r="A9" s="135" t="s">
        <v>139</v>
      </c>
      <c r="B9" s="209"/>
      <c r="C9" s="209"/>
      <c r="D9" s="209"/>
    </row>
    <row r="10" spans="1:4" ht="12.75">
      <c r="A10" s="219"/>
      <c r="B10" s="219"/>
      <c r="C10" s="219"/>
      <c r="D10" s="219"/>
    </row>
    <row r="11" spans="1:4" ht="27" customHeight="1">
      <c r="A11" s="220" t="s">
        <v>125</v>
      </c>
      <c r="B11" s="221"/>
      <c r="C11" s="221"/>
      <c r="D11" s="222"/>
    </row>
    <row r="12" spans="1:4" ht="12.75">
      <c r="A12" s="223"/>
      <c r="B12" s="223"/>
      <c r="C12" s="223"/>
      <c r="D12" s="223"/>
    </row>
    <row r="13" spans="1:4" ht="12.75">
      <c r="A13" s="213" t="s">
        <v>126</v>
      </c>
      <c r="B13" s="213"/>
      <c r="C13" s="213"/>
      <c r="D13" s="213"/>
    </row>
    <row r="14" spans="1:4" ht="12.75">
      <c r="A14" s="227" t="s">
        <v>127</v>
      </c>
      <c r="B14" s="227"/>
      <c r="C14" s="227" t="s">
        <v>128</v>
      </c>
      <c r="D14" s="227"/>
    </row>
    <row r="15" spans="1:4" ht="12.75">
      <c r="A15" s="135" t="s">
        <v>129</v>
      </c>
      <c r="B15" s="152"/>
      <c r="C15" s="135" t="s">
        <v>130</v>
      </c>
      <c r="D15" s="137"/>
    </row>
    <row r="16" spans="1:4" ht="12.75">
      <c r="A16" s="135" t="s">
        <v>131</v>
      </c>
      <c r="B16" s="137"/>
      <c r="C16" s="135" t="s">
        <v>131</v>
      </c>
      <c r="D16" s="137"/>
    </row>
    <row r="17" spans="1:4" ht="12.75">
      <c r="A17" s="135" t="s">
        <v>132</v>
      </c>
      <c r="B17" s="137"/>
      <c r="C17" s="135" t="s">
        <v>132</v>
      </c>
      <c r="D17" s="137"/>
    </row>
    <row r="18" spans="1:4" ht="12.75">
      <c r="A18" s="223"/>
      <c r="B18" s="223"/>
      <c r="C18" s="223"/>
      <c r="D18" s="223"/>
    </row>
    <row r="19" spans="1:4" ht="12.75">
      <c r="A19" s="213" t="s">
        <v>133</v>
      </c>
      <c r="B19" s="213"/>
      <c r="C19" s="213"/>
      <c r="D19" s="213"/>
    </row>
    <row r="20" spans="1:4" ht="12.75">
      <c r="A20" s="227" t="s">
        <v>127</v>
      </c>
      <c r="B20" s="227"/>
      <c r="C20" s="227" t="s">
        <v>128</v>
      </c>
      <c r="D20" s="227"/>
    </row>
    <row r="21" spans="1:4" ht="12.75">
      <c r="A21" s="135" t="s">
        <v>129</v>
      </c>
      <c r="B21" s="152"/>
      <c r="C21" s="135" t="s">
        <v>130</v>
      </c>
      <c r="D21" s="137"/>
    </row>
    <row r="22" spans="1:4" ht="12.75">
      <c r="A22" s="135" t="s">
        <v>131</v>
      </c>
      <c r="B22" s="137"/>
      <c r="C22" s="135" t="s">
        <v>131</v>
      </c>
      <c r="D22" s="137"/>
    </row>
    <row r="23" spans="1:4" ht="12.75">
      <c r="A23" s="135" t="s">
        <v>132</v>
      </c>
      <c r="B23" s="137"/>
      <c r="C23" s="135" t="s">
        <v>132</v>
      </c>
      <c r="D23" s="137"/>
    </row>
    <row r="24" spans="1:4" ht="12.75">
      <c r="A24" s="225"/>
      <c r="B24" s="225"/>
      <c r="C24" s="225"/>
      <c r="D24" s="225"/>
    </row>
    <row r="25" spans="1:4" ht="12.75">
      <c r="A25" s="213" t="s">
        <v>135</v>
      </c>
      <c r="B25" s="213"/>
      <c r="C25" s="213"/>
      <c r="D25" s="213"/>
    </row>
    <row r="26" spans="1:4" ht="12.75">
      <c r="A26" s="156" t="s">
        <v>136</v>
      </c>
      <c r="B26" s="157"/>
      <c r="C26" s="156" t="s">
        <v>137</v>
      </c>
      <c r="D26" s="157"/>
    </row>
    <row r="27" spans="1:4" ht="12.75">
      <c r="A27" s="224"/>
      <c r="B27" s="224"/>
      <c r="C27" s="155"/>
      <c r="D27" s="155"/>
    </row>
    <row r="28" spans="1:4" ht="12.75">
      <c r="A28" s="213" t="s">
        <v>138</v>
      </c>
      <c r="B28" s="213"/>
      <c r="C28" s="213"/>
      <c r="D28" s="213"/>
    </row>
    <row r="29" spans="1:4" ht="12.75">
      <c r="A29" s="156" t="s">
        <v>136</v>
      </c>
      <c r="B29" s="157"/>
      <c r="C29" s="156" t="s">
        <v>137</v>
      </c>
      <c r="D29" s="157"/>
    </row>
    <row r="30" spans="1:4" ht="12.75">
      <c r="A30" s="155"/>
      <c r="B30" s="155"/>
      <c r="C30" s="155"/>
      <c r="D30" s="155"/>
    </row>
    <row r="31" spans="1:4" ht="24.75" customHeight="1">
      <c r="A31" s="225"/>
      <c r="B31" s="225"/>
      <c r="C31" s="225"/>
      <c r="D31" s="225"/>
    </row>
    <row r="32" spans="1:4" ht="12.75">
      <c r="A32" s="226"/>
      <c r="B32" s="226"/>
      <c r="C32" s="153"/>
      <c r="D32" s="153"/>
    </row>
    <row r="33" spans="1:4" ht="12.75">
      <c r="A33" s="224"/>
      <c r="B33" s="224"/>
      <c r="C33" s="155"/>
      <c r="D33" s="155"/>
    </row>
    <row r="34" spans="1:4" ht="12.75">
      <c r="A34" s="224"/>
      <c r="B34" s="224"/>
      <c r="C34" s="155"/>
      <c r="D34" s="155"/>
    </row>
    <row r="35" spans="1:4" ht="12.75">
      <c r="A35" s="224"/>
      <c r="B35" s="224"/>
      <c r="C35" s="155"/>
      <c r="D35" s="155"/>
    </row>
    <row r="36" spans="1:4" ht="12.75">
      <c r="A36" s="224"/>
      <c r="B36" s="224"/>
      <c r="C36" s="155"/>
      <c r="D36" s="155"/>
    </row>
    <row r="37" spans="1:4" ht="12.75">
      <c r="A37" s="155"/>
      <c r="B37" s="155"/>
      <c r="C37" s="155"/>
      <c r="D37" s="155"/>
    </row>
    <row r="38" spans="1:4" ht="24.75" customHeight="1">
      <c r="A38" s="225"/>
      <c r="B38" s="225"/>
      <c r="C38" s="225"/>
      <c r="D38" s="225"/>
    </row>
    <row r="39" spans="1:4" ht="12.75">
      <c r="A39" s="226"/>
      <c r="B39" s="226"/>
      <c r="C39" s="153"/>
      <c r="D39" s="153"/>
    </row>
    <row r="40" spans="1:4" ht="12.75">
      <c r="A40" s="224"/>
      <c r="B40" s="224"/>
      <c r="C40" s="155"/>
      <c r="D40" s="155"/>
    </row>
    <row r="41" spans="1:4" ht="12.75">
      <c r="A41" s="224"/>
      <c r="B41" s="224"/>
      <c r="C41" s="155"/>
      <c r="D41" s="155"/>
    </row>
    <row r="42" spans="1:4" ht="12.75">
      <c r="A42" s="224"/>
      <c r="B42" s="224"/>
      <c r="C42" s="155"/>
      <c r="D42" s="155"/>
    </row>
    <row r="43" spans="1:4" ht="12.75">
      <c r="A43" s="224"/>
      <c r="B43" s="224"/>
      <c r="C43" s="155"/>
      <c r="D43" s="155"/>
    </row>
    <row r="44" spans="1:4" ht="12.75">
      <c r="A44" s="154"/>
      <c r="B44" s="154"/>
      <c r="C44" s="155"/>
      <c r="D44" s="155"/>
    </row>
    <row r="45" spans="1:4" ht="12.75">
      <c r="A45" s="225"/>
      <c r="B45" s="225"/>
      <c r="C45" s="225"/>
      <c r="D45" s="225"/>
    </row>
    <row r="46" spans="1:4" ht="12.75">
      <c r="A46" s="153"/>
      <c r="B46" s="153"/>
      <c r="C46" s="153"/>
      <c r="D46" s="153"/>
    </row>
    <row r="47" spans="1:4" ht="12.75">
      <c r="A47" s="155"/>
      <c r="B47" s="155"/>
      <c r="C47" s="155"/>
      <c r="D47" s="155"/>
    </row>
    <row r="48" spans="1:4" ht="12.75">
      <c r="A48" s="155"/>
      <c r="B48" s="155"/>
      <c r="C48" s="155"/>
      <c r="D48" s="155"/>
    </row>
    <row r="49" spans="1:4" ht="75" customHeight="1">
      <c r="A49" s="225"/>
      <c r="B49" s="225"/>
      <c r="C49" s="225"/>
      <c r="D49" s="225"/>
    </row>
    <row r="50" spans="1:4" ht="12.75">
      <c r="A50" s="142"/>
      <c r="B50" s="142"/>
      <c r="C50" s="142"/>
      <c r="D50" s="142"/>
    </row>
    <row r="51" spans="1:4" ht="12.75">
      <c r="A51" s="228"/>
      <c r="B51" s="228"/>
      <c r="C51" s="228"/>
      <c r="D51" s="228"/>
    </row>
    <row r="52" spans="1:4" ht="12.75">
      <c r="A52" s="228"/>
      <c r="B52" s="228"/>
      <c r="C52" s="228"/>
      <c r="D52" s="228"/>
    </row>
    <row r="53" spans="1:4" ht="12.75">
      <c r="A53" s="151"/>
      <c r="B53" s="214"/>
      <c r="C53" s="214"/>
      <c r="D53" s="214"/>
    </row>
    <row r="54" spans="1:4" ht="12.75">
      <c r="A54" s="142"/>
      <c r="B54" s="142"/>
      <c r="C54" s="142"/>
      <c r="D54" s="142"/>
    </row>
  </sheetData>
  <sheetProtection/>
  <mergeCells count="38">
    <mergeCell ref="A24:D24"/>
    <mergeCell ref="A27:B27"/>
    <mergeCell ref="A19:D19"/>
    <mergeCell ref="A1:D1"/>
    <mergeCell ref="A3:D3"/>
    <mergeCell ref="B5:D5"/>
    <mergeCell ref="B8:D8"/>
    <mergeCell ref="B9:D9"/>
    <mergeCell ref="A14:B14"/>
    <mergeCell ref="C14:D14"/>
    <mergeCell ref="A20:B20"/>
    <mergeCell ref="C20:D20"/>
    <mergeCell ref="A45:D45"/>
    <mergeCell ref="A49:D49"/>
    <mergeCell ref="A51:A52"/>
    <mergeCell ref="B51:D52"/>
    <mergeCell ref="A35:B35"/>
    <mergeCell ref="A36:B36"/>
    <mergeCell ref="A38:D38"/>
    <mergeCell ref="A39:B39"/>
    <mergeCell ref="A42:B42"/>
    <mergeCell ref="A43:B43"/>
    <mergeCell ref="A31:D31"/>
    <mergeCell ref="A32:B32"/>
    <mergeCell ref="A33:B33"/>
    <mergeCell ref="A34:B34"/>
    <mergeCell ref="A40:B40"/>
    <mergeCell ref="A41:B41"/>
    <mergeCell ref="A25:D25"/>
    <mergeCell ref="A28:D28"/>
    <mergeCell ref="B53:D53"/>
    <mergeCell ref="A6:D6"/>
    <mergeCell ref="A7:D7"/>
    <mergeCell ref="A10:D10"/>
    <mergeCell ref="A11:D11"/>
    <mergeCell ref="A13:D13"/>
    <mergeCell ref="A12:D12"/>
    <mergeCell ref="A18:D18"/>
  </mergeCells>
  <printOptions/>
  <pageMargins left="0.7" right="0.7" top="0.787401575" bottom="0.787401575" header="0.3" footer="0.3"/>
  <pageSetup horizontalDpi="600" verticalDpi="600" orientation="portrait" paperSize="9" r:id="rId2"/>
  <headerFooter>
    <oddFooter>&amp;CRD 9-10 V 1.00
ab 01.02.2017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view="pageLayout" workbookViewId="0" topLeftCell="A28">
      <selection activeCell="G5" sqref="G5:M5"/>
    </sheetView>
  </sheetViews>
  <sheetFormatPr defaultColWidth="11.421875" defaultRowHeight="12.75"/>
  <cols>
    <col min="1" max="1" width="7.28125" style="37" customWidth="1"/>
    <col min="2" max="2" width="9.7109375" style="37" bestFit="1" customWidth="1"/>
    <col min="3" max="3" width="9.00390625" style="37" customWidth="1"/>
    <col min="4" max="4" width="8.7109375" style="37" customWidth="1"/>
    <col min="5" max="5" width="9.7109375" style="37" customWidth="1"/>
    <col min="6" max="6" width="20.28125" style="37" customWidth="1"/>
    <col min="7" max="7" width="22.421875" style="37" customWidth="1"/>
    <col min="8" max="8" width="13.7109375" style="37" customWidth="1"/>
    <col min="9" max="9" width="13.00390625" style="37" customWidth="1"/>
    <col min="10" max="10" width="12.8515625" style="37" customWidth="1"/>
    <col min="11" max="11" width="13.7109375" style="37" customWidth="1"/>
    <col min="12" max="13" width="11.8515625" style="37" customWidth="1"/>
    <col min="14" max="14" width="16.00390625" style="37" customWidth="1"/>
    <col min="15" max="15" width="12.421875" style="37" customWidth="1"/>
    <col min="16" max="17" width="16.8515625" style="37" customWidth="1"/>
    <col min="18" max="18" width="6.140625" style="37" hidden="1" customWidth="1"/>
    <col min="19" max="19" width="0" style="37" hidden="1" customWidth="1"/>
    <col min="20" max="16384" width="11.421875" style="37" customWidth="1"/>
  </cols>
  <sheetData>
    <row r="1" spans="1:14" ht="24.75" customHeight="1">
      <c r="A1" s="230" t="s">
        <v>19</v>
      </c>
      <c r="B1" s="230"/>
      <c r="C1" s="230"/>
      <c r="D1" s="230"/>
      <c r="E1" s="230"/>
      <c r="F1" s="230"/>
      <c r="G1" s="231"/>
      <c r="H1" s="231"/>
      <c r="I1" s="231"/>
      <c r="J1" s="231"/>
      <c r="K1" s="231"/>
      <c r="L1" s="231"/>
      <c r="M1" s="231"/>
      <c r="N1" s="49"/>
    </row>
    <row r="2" spans="1:14" ht="12.75">
      <c r="A2" s="230" t="s">
        <v>0</v>
      </c>
      <c r="B2" s="230"/>
      <c r="C2" s="230"/>
      <c r="D2" s="230"/>
      <c r="E2" s="230"/>
      <c r="F2" s="230"/>
      <c r="G2" s="231"/>
      <c r="H2" s="231"/>
      <c r="I2" s="231"/>
      <c r="J2" s="231"/>
      <c r="K2" s="231"/>
      <c r="L2" s="231"/>
      <c r="M2" s="231"/>
      <c r="N2" s="49"/>
    </row>
    <row r="3" spans="1:14" ht="12.75">
      <c r="A3" s="230" t="s">
        <v>1</v>
      </c>
      <c r="B3" s="230"/>
      <c r="C3" s="230"/>
      <c r="D3" s="230"/>
      <c r="E3" s="230"/>
      <c r="F3" s="230"/>
      <c r="G3" s="231"/>
      <c r="H3" s="231"/>
      <c r="I3" s="231"/>
      <c r="J3" s="231"/>
      <c r="K3" s="231"/>
      <c r="L3" s="231"/>
      <c r="M3" s="231"/>
      <c r="N3" s="49"/>
    </row>
    <row r="4" spans="1:14" ht="12.75">
      <c r="A4" s="230" t="s">
        <v>17</v>
      </c>
      <c r="B4" s="230"/>
      <c r="C4" s="230"/>
      <c r="D4" s="230"/>
      <c r="E4" s="230"/>
      <c r="F4" s="230"/>
      <c r="G4" s="231"/>
      <c r="H4" s="231"/>
      <c r="I4" s="231"/>
      <c r="J4" s="231"/>
      <c r="K4" s="231"/>
      <c r="L4" s="231"/>
      <c r="M4" s="231"/>
      <c r="N4" s="49"/>
    </row>
    <row r="5" spans="1:17" ht="15" customHeight="1" thickBot="1">
      <c r="A5" s="229"/>
      <c r="B5" s="229"/>
      <c r="C5" s="229"/>
      <c r="D5" s="229"/>
      <c r="E5" s="229"/>
      <c r="F5" s="229"/>
      <c r="G5" s="229"/>
      <c r="H5" s="229"/>
      <c r="I5" s="229"/>
      <c r="J5" s="229"/>
      <c r="K5" s="229"/>
      <c r="L5" s="229"/>
      <c r="M5" s="229"/>
      <c r="O5" s="232" t="s">
        <v>75</v>
      </c>
      <c r="P5" s="232"/>
      <c r="Q5" s="232"/>
    </row>
    <row r="6" spans="1:17" s="42" customFormat="1" ht="71.25" customHeight="1">
      <c r="A6" s="38" t="s">
        <v>15</v>
      </c>
      <c r="B6" s="39" t="s">
        <v>71</v>
      </c>
      <c r="C6" s="39" t="s">
        <v>70</v>
      </c>
      <c r="D6" s="39" t="s">
        <v>23</v>
      </c>
      <c r="E6" s="39" t="s">
        <v>5</v>
      </c>
      <c r="F6" s="39" t="s">
        <v>2</v>
      </c>
      <c r="G6" s="39" t="s">
        <v>3</v>
      </c>
      <c r="H6" s="39" t="s">
        <v>72</v>
      </c>
      <c r="I6" s="39" t="s">
        <v>73</v>
      </c>
      <c r="J6" s="39" t="s">
        <v>51</v>
      </c>
      <c r="K6" s="111" t="s">
        <v>52</v>
      </c>
      <c r="L6" s="39" t="s">
        <v>77</v>
      </c>
      <c r="M6" s="39" t="s">
        <v>61</v>
      </c>
      <c r="N6" s="121" t="s">
        <v>53</v>
      </c>
      <c r="O6" s="40" t="s">
        <v>54</v>
      </c>
      <c r="P6" s="72" t="s">
        <v>57</v>
      </c>
      <c r="Q6" s="41" t="s">
        <v>6</v>
      </c>
    </row>
    <row r="7" spans="1:19" s="62" customFormat="1" ht="68.25" thickBot="1">
      <c r="A7" s="58"/>
      <c r="B7" s="59" t="s">
        <v>34</v>
      </c>
      <c r="C7" s="59"/>
      <c r="D7" s="59"/>
      <c r="E7" s="59"/>
      <c r="F7" s="59" t="s">
        <v>4</v>
      </c>
      <c r="G7" s="59" t="s">
        <v>50</v>
      </c>
      <c r="H7" s="59"/>
      <c r="I7" s="59" t="s">
        <v>74</v>
      </c>
      <c r="J7" s="59"/>
      <c r="K7" s="112"/>
      <c r="L7" s="59" t="s">
        <v>59</v>
      </c>
      <c r="M7" s="59" t="s">
        <v>78</v>
      </c>
      <c r="N7" s="122" t="s">
        <v>79</v>
      </c>
      <c r="O7" s="60" t="s">
        <v>55</v>
      </c>
      <c r="P7" s="77" t="s">
        <v>58</v>
      </c>
      <c r="Q7" s="61" t="s">
        <v>26</v>
      </c>
      <c r="S7" s="62" t="s">
        <v>49</v>
      </c>
    </row>
    <row r="8" spans="1:19" ht="12.75">
      <c r="A8" s="43"/>
      <c r="B8" s="63"/>
      <c r="C8" s="63"/>
      <c r="D8" s="63"/>
      <c r="E8" s="63"/>
      <c r="F8" s="44"/>
      <c r="G8" s="44"/>
      <c r="H8" s="44"/>
      <c r="I8" s="44"/>
      <c r="J8" s="45">
        <v>0</v>
      </c>
      <c r="K8" s="45">
        <f>J8/1.2</f>
        <v>0</v>
      </c>
      <c r="L8" s="45">
        <v>0</v>
      </c>
      <c r="M8" s="45">
        <v>0</v>
      </c>
      <c r="N8" s="123">
        <f>M8/1.2</f>
        <v>0</v>
      </c>
      <c r="O8" s="46">
        <f>IF(J8-L8=M8,0,IF(J8-L8&lt;M8,L8/1.2,IF(J8-L8&gt;M8,0)))</f>
        <v>0</v>
      </c>
      <c r="P8" s="75">
        <f>N8-O8</f>
        <v>0</v>
      </c>
      <c r="Q8" s="76"/>
      <c r="R8" s="107" t="s">
        <v>42</v>
      </c>
      <c r="S8" s="71" t="s">
        <v>36</v>
      </c>
    </row>
    <row r="9" spans="1:19" ht="12.75">
      <c r="A9" s="47"/>
      <c r="B9" s="64"/>
      <c r="C9" s="64"/>
      <c r="D9" s="64"/>
      <c r="E9" s="64"/>
      <c r="F9" s="48"/>
      <c r="G9" s="48"/>
      <c r="H9" s="48"/>
      <c r="I9" s="48"/>
      <c r="J9" s="45">
        <v>0</v>
      </c>
      <c r="K9" s="45">
        <f aca="true" t="shared" si="0" ref="K9:K40">J9/1.2</f>
        <v>0</v>
      </c>
      <c r="L9" s="45">
        <v>0</v>
      </c>
      <c r="M9" s="45">
        <v>0</v>
      </c>
      <c r="N9" s="123">
        <f aca="true" t="shared" si="1" ref="N9:N40">M9/1.2</f>
        <v>0</v>
      </c>
      <c r="O9" s="46">
        <f aca="true" t="shared" si="2" ref="O9:O40">IF(J9-L9=M9,0,IF(J9-L9&lt;M9,L9/1.2,IF(J9-L9&gt;M9,0)))</f>
        <v>0</v>
      </c>
      <c r="P9" s="73">
        <f>N9-O9</f>
        <v>0</v>
      </c>
      <c r="Q9" s="74"/>
      <c r="R9" s="107"/>
      <c r="S9" s="71"/>
    </row>
    <row r="10" spans="1:19" ht="12.75">
      <c r="A10" s="47"/>
      <c r="B10" s="64"/>
      <c r="C10" s="64"/>
      <c r="D10" s="64"/>
      <c r="E10" s="64"/>
      <c r="F10" s="48"/>
      <c r="G10" s="48"/>
      <c r="H10" s="48"/>
      <c r="I10" s="48"/>
      <c r="J10" s="45">
        <v>0</v>
      </c>
      <c r="K10" s="45">
        <f t="shared" si="0"/>
        <v>0</v>
      </c>
      <c r="L10" s="45">
        <v>0</v>
      </c>
      <c r="M10" s="45">
        <v>0</v>
      </c>
      <c r="N10" s="123">
        <f t="shared" si="1"/>
        <v>0</v>
      </c>
      <c r="O10" s="46">
        <f t="shared" si="2"/>
        <v>0</v>
      </c>
      <c r="P10" s="73">
        <f>N10-O10</f>
        <v>0</v>
      </c>
      <c r="Q10" s="74"/>
      <c r="R10" s="107"/>
      <c r="S10" s="71"/>
    </row>
    <row r="11" spans="1:19" ht="12.75">
      <c r="A11" s="47"/>
      <c r="B11" s="64"/>
      <c r="C11" s="64"/>
      <c r="D11" s="64"/>
      <c r="E11" s="64"/>
      <c r="F11" s="48"/>
      <c r="G11" s="48"/>
      <c r="H11" s="48"/>
      <c r="I11" s="48"/>
      <c r="J11" s="45">
        <v>0</v>
      </c>
      <c r="K11" s="45">
        <f t="shared" si="0"/>
        <v>0</v>
      </c>
      <c r="L11" s="45">
        <v>0</v>
      </c>
      <c r="M11" s="45">
        <v>0</v>
      </c>
      <c r="N11" s="123">
        <f t="shared" si="1"/>
        <v>0</v>
      </c>
      <c r="O11" s="46">
        <f t="shared" si="2"/>
        <v>0</v>
      </c>
      <c r="P11" s="73">
        <f>N11-O11</f>
        <v>0</v>
      </c>
      <c r="Q11" s="74"/>
      <c r="R11" s="107"/>
      <c r="S11" s="71"/>
    </row>
    <row r="12" spans="1:19" ht="12.75">
      <c r="A12" s="47"/>
      <c r="B12" s="64"/>
      <c r="C12" s="64"/>
      <c r="D12" s="64"/>
      <c r="E12" s="64"/>
      <c r="F12" s="48"/>
      <c r="G12" s="48"/>
      <c r="H12" s="48"/>
      <c r="I12" s="48"/>
      <c r="J12" s="45">
        <v>0</v>
      </c>
      <c r="K12" s="45">
        <f t="shared" si="0"/>
        <v>0</v>
      </c>
      <c r="L12" s="45">
        <v>0</v>
      </c>
      <c r="M12" s="45">
        <v>0</v>
      </c>
      <c r="N12" s="123">
        <f t="shared" si="1"/>
        <v>0</v>
      </c>
      <c r="O12" s="46">
        <f t="shared" si="2"/>
        <v>0</v>
      </c>
      <c r="P12" s="73">
        <f>N12-O12</f>
        <v>0</v>
      </c>
      <c r="Q12" s="74"/>
      <c r="R12" s="107"/>
      <c r="S12" s="71"/>
    </row>
    <row r="13" spans="1:19" ht="12.75">
      <c r="A13" s="47"/>
      <c r="B13" s="64"/>
      <c r="C13" s="64"/>
      <c r="D13" s="64"/>
      <c r="E13" s="64"/>
      <c r="F13" s="48"/>
      <c r="G13" s="48"/>
      <c r="H13" s="48"/>
      <c r="I13" s="48"/>
      <c r="J13" s="45">
        <v>0</v>
      </c>
      <c r="K13" s="45">
        <f t="shared" si="0"/>
        <v>0</v>
      </c>
      <c r="L13" s="45">
        <v>0</v>
      </c>
      <c r="M13" s="45">
        <v>0</v>
      </c>
      <c r="N13" s="123">
        <f t="shared" si="1"/>
        <v>0</v>
      </c>
      <c r="O13" s="46">
        <f t="shared" si="2"/>
        <v>0</v>
      </c>
      <c r="P13" s="73">
        <f aca="true" t="shared" si="3" ref="P13:P40">N13-O13</f>
        <v>0</v>
      </c>
      <c r="Q13" s="74"/>
      <c r="R13" s="107" t="s">
        <v>43</v>
      </c>
      <c r="S13" s="71" t="s">
        <v>35</v>
      </c>
    </row>
    <row r="14" spans="1:19" ht="12.75">
      <c r="A14" s="43"/>
      <c r="B14" s="64"/>
      <c r="C14" s="64"/>
      <c r="D14" s="64"/>
      <c r="E14" s="64"/>
      <c r="F14" s="48"/>
      <c r="G14" s="48"/>
      <c r="H14" s="48"/>
      <c r="I14" s="48"/>
      <c r="J14" s="45">
        <v>0</v>
      </c>
      <c r="K14" s="45">
        <f t="shared" si="0"/>
        <v>0</v>
      </c>
      <c r="L14" s="45">
        <v>0</v>
      </c>
      <c r="M14" s="45">
        <v>0</v>
      </c>
      <c r="N14" s="123">
        <f t="shared" si="1"/>
        <v>0</v>
      </c>
      <c r="O14" s="46">
        <f t="shared" si="2"/>
        <v>0</v>
      </c>
      <c r="P14" s="73">
        <f t="shared" si="3"/>
        <v>0</v>
      </c>
      <c r="Q14" s="74"/>
      <c r="R14" s="107" t="s">
        <v>44</v>
      </c>
      <c r="S14" s="71" t="s">
        <v>38</v>
      </c>
    </row>
    <row r="15" spans="1:19" ht="12.75">
      <c r="A15" s="47"/>
      <c r="B15" s="64"/>
      <c r="C15" s="64"/>
      <c r="D15" s="64"/>
      <c r="E15" s="64"/>
      <c r="F15" s="48"/>
      <c r="G15" s="48"/>
      <c r="H15" s="48"/>
      <c r="I15" s="48"/>
      <c r="J15" s="45">
        <v>0</v>
      </c>
      <c r="K15" s="45">
        <f t="shared" si="0"/>
        <v>0</v>
      </c>
      <c r="L15" s="45">
        <v>0</v>
      </c>
      <c r="M15" s="45">
        <v>0</v>
      </c>
      <c r="N15" s="123">
        <f t="shared" si="1"/>
        <v>0</v>
      </c>
      <c r="O15" s="46">
        <f t="shared" si="2"/>
        <v>0</v>
      </c>
      <c r="P15" s="73">
        <f t="shared" si="3"/>
        <v>0</v>
      </c>
      <c r="Q15" s="74"/>
      <c r="R15" s="107" t="s">
        <v>45</v>
      </c>
      <c r="S15" s="71" t="s">
        <v>40</v>
      </c>
    </row>
    <row r="16" spans="1:19" ht="12.75">
      <c r="A16" s="43"/>
      <c r="B16" s="64"/>
      <c r="C16" s="64"/>
      <c r="D16" s="64"/>
      <c r="E16" s="64"/>
      <c r="F16" s="48"/>
      <c r="G16" s="48"/>
      <c r="H16" s="48"/>
      <c r="I16" s="48"/>
      <c r="J16" s="45">
        <v>0</v>
      </c>
      <c r="K16" s="45">
        <f t="shared" si="0"/>
        <v>0</v>
      </c>
      <c r="L16" s="45">
        <v>0</v>
      </c>
      <c r="M16" s="45">
        <v>0</v>
      </c>
      <c r="N16" s="123">
        <f t="shared" si="1"/>
        <v>0</v>
      </c>
      <c r="O16" s="46">
        <f t="shared" si="2"/>
        <v>0</v>
      </c>
      <c r="P16" s="73">
        <f t="shared" si="3"/>
        <v>0</v>
      </c>
      <c r="Q16" s="74"/>
      <c r="R16" s="107" t="s">
        <v>46</v>
      </c>
      <c r="S16" s="71" t="s">
        <v>41</v>
      </c>
    </row>
    <row r="17" spans="1:19" ht="12.75">
      <c r="A17" s="47"/>
      <c r="B17" s="64"/>
      <c r="C17" s="64"/>
      <c r="D17" s="64"/>
      <c r="E17" s="64"/>
      <c r="F17" s="48"/>
      <c r="G17" s="48"/>
      <c r="H17" s="48"/>
      <c r="I17" s="48"/>
      <c r="J17" s="45">
        <v>0</v>
      </c>
      <c r="K17" s="45">
        <f t="shared" si="0"/>
        <v>0</v>
      </c>
      <c r="L17" s="45">
        <v>0</v>
      </c>
      <c r="M17" s="45">
        <v>0</v>
      </c>
      <c r="N17" s="123">
        <f t="shared" si="1"/>
        <v>0</v>
      </c>
      <c r="O17" s="46">
        <f t="shared" si="2"/>
        <v>0</v>
      </c>
      <c r="P17" s="73">
        <f t="shared" si="3"/>
        <v>0</v>
      </c>
      <c r="Q17" s="74"/>
      <c r="R17" s="107" t="s">
        <v>47</v>
      </c>
      <c r="S17" s="71" t="s">
        <v>39</v>
      </c>
    </row>
    <row r="18" spans="1:19" ht="12.75">
      <c r="A18" s="43"/>
      <c r="B18" s="64"/>
      <c r="C18" s="64"/>
      <c r="D18" s="64"/>
      <c r="E18" s="64"/>
      <c r="F18" s="48"/>
      <c r="G18" s="48"/>
      <c r="H18" s="48"/>
      <c r="I18" s="48"/>
      <c r="J18" s="45">
        <v>0</v>
      </c>
      <c r="K18" s="45">
        <f t="shared" si="0"/>
        <v>0</v>
      </c>
      <c r="L18" s="45">
        <v>0</v>
      </c>
      <c r="M18" s="45">
        <v>0</v>
      </c>
      <c r="N18" s="123">
        <f t="shared" si="1"/>
        <v>0</v>
      </c>
      <c r="O18" s="46">
        <f t="shared" si="2"/>
        <v>0</v>
      </c>
      <c r="P18" s="73">
        <f t="shared" si="3"/>
        <v>0</v>
      </c>
      <c r="Q18" s="74"/>
      <c r="R18" s="107" t="s">
        <v>48</v>
      </c>
      <c r="S18" s="71" t="s">
        <v>37</v>
      </c>
    </row>
    <row r="19" spans="1:17" ht="12.75">
      <c r="A19" s="43"/>
      <c r="B19" s="64"/>
      <c r="C19" s="64"/>
      <c r="D19" s="64"/>
      <c r="E19" s="64"/>
      <c r="F19" s="48"/>
      <c r="G19" s="48"/>
      <c r="H19" s="48"/>
      <c r="I19" s="48"/>
      <c r="J19" s="45">
        <v>0</v>
      </c>
      <c r="K19" s="45">
        <f t="shared" si="0"/>
        <v>0</v>
      </c>
      <c r="L19" s="45">
        <v>0</v>
      </c>
      <c r="M19" s="45">
        <v>0</v>
      </c>
      <c r="N19" s="123">
        <f t="shared" si="1"/>
        <v>0</v>
      </c>
      <c r="O19" s="46">
        <f t="shared" si="2"/>
        <v>0</v>
      </c>
      <c r="P19" s="73">
        <f t="shared" si="3"/>
        <v>0</v>
      </c>
      <c r="Q19" s="74"/>
    </row>
    <row r="20" spans="1:17" ht="12.75">
      <c r="A20" s="43"/>
      <c r="B20" s="64"/>
      <c r="C20" s="64"/>
      <c r="D20" s="64"/>
      <c r="E20" s="64"/>
      <c r="F20" s="48"/>
      <c r="G20" s="48"/>
      <c r="H20" s="48"/>
      <c r="I20" s="48"/>
      <c r="J20" s="45">
        <v>0</v>
      </c>
      <c r="K20" s="45">
        <f t="shared" si="0"/>
        <v>0</v>
      </c>
      <c r="L20" s="45">
        <v>0</v>
      </c>
      <c r="M20" s="45">
        <v>0</v>
      </c>
      <c r="N20" s="123">
        <f t="shared" si="1"/>
        <v>0</v>
      </c>
      <c r="O20" s="46">
        <f t="shared" si="2"/>
        <v>0</v>
      </c>
      <c r="P20" s="73">
        <f t="shared" si="3"/>
        <v>0</v>
      </c>
      <c r="Q20" s="74"/>
    </row>
    <row r="21" spans="1:17" ht="12.75">
      <c r="A21" s="43"/>
      <c r="B21" s="64"/>
      <c r="C21" s="64"/>
      <c r="D21" s="64"/>
      <c r="E21" s="64"/>
      <c r="F21" s="48"/>
      <c r="G21" s="48"/>
      <c r="H21" s="48"/>
      <c r="I21" s="48"/>
      <c r="J21" s="45">
        <v>0</v>
      </c>
      <c r="K21" s="45">
        <f t="shared" si="0"/>
        <v>0</v>
      </c>
      <c r="L21" s="45">
        <v>0</v>
      </c>
      <c r="M21" s="45">
        <v>0</v>
      </c>
      <c r="N21" s="123">
        <f t="shared" si="1"/>
        <v>0</v>
      </c>
      <c r="O21" s="46">
        <f t="shared" si="2"/>
        <v>0</v>
      </c>
      <c r="P21" s="73">
        <f t="shared" si="3"/>
        <v>0</v>
      </c>
      <c r="Q21" s="74"/>
    </row>
    <row r="22" spans="1:17" ht="12.75">
      <c r="A22" s="43"/>
      <c r="B22" s="64"/>
      <c r="C22" s="64"/>
      <c r="D22" s="64"/>
      <c r="E22" s="64"/>
      <c r="F22" s="48"/>
      <c r="G22" s="48"/>
      <c r="H22" s="48"/>
      <c r="I22" s="48"/>
      <c r="J22" s="45">
        <v>0</v>
      </c>
      <c r="K22" s="45">
        <f t="shared" si="0"/>
        <v>0</v>
      </c>
      <c r="L22" s="45">
        <v>0</v>
      </c>
      <c r="M22" s="45">
        <v>0</v>
      </c>
      <c r="N22" s="123">
        <f t="shared" si="1"/>
        <v>0</v>
      </c>
      <c r="O22" s="46">
        <f t="shared" si="2"/>
        <v>0</v>
      </c>
      <c r="P22" s="73">
        <f t="shared" si="3"/>
        <v>0</v>
      </c>
      <c r="Q22" s="74"/>
    </row>
    <row r="23" spans="1:17" ht="12.75">
      <c r="A23" s="43"/>
      <c r="B23" s="64"/>
      <c r="C23" s="64"/>
      <c r="D23" s="64"/>
      <c r="E23" s="64"/>
      <c r="F23" s="48"/>
      <c r="G23" s="48"/>
      <c r="H23" s="48"/>
      <c r="I23" s="48"/>
      <c r="J23" s="45">
        <v>0</v>
      </c>
      <c r="K23" s="45">
        <f t="shared" si="0"/>
        <v>0</v>
      </c>
      <c r="L23" s="45">
        <v>0</v>
      </c>
      <c r="M23" s="45">
        <v>0</v>
      </c>
      <c r="N23" s="123">
        <f t="shared" si="1"/>
        <v>0</v>
      </c>
      <c r="O23" s="46">
        <f t="shared" si="2"/>
        <v>0</v>
      </c>
      <c r="P23" s="73">
        <f t="shared" si="3"/>
        <v>0</v>
      </c>
      <c r="Q23" s="74"/>
    </row>
    <row r="24" spans="1:17" ht="12.75">
      <c r="A24" s="43"/>
      <c r="B24" s="64"/>
      <c r="C24" s="64"/>
      <c r="D24" s="64"/>
      <c r="E24" s="64"/>
      <c r="F24" s="48"/>
      <c r="G24" s="48"/>
      <c r="H24" s="48"/>
      <c r="I24" s="48"/>
      <c r="J24" s="45">
        <v>0</v>
      </c>
      <c r="K24" s="45">
        <f t="shared" si="0"/>
        <v>0</v>
      </c>
      <c r="L24" s="45">
        <v>0</v>
      </c>
      <c r="M24" s="45">
        <v>0</v>
      </c>
      <c r="N24" s="123">
        <f t="shared" si="1"/>
        <v>0</v>
      </c>
      <c r="O24" s="46">
        <f t="shared" si="2"/>
        <v>0</v>
      </c>
      <c r="P24" s="73">
        <f t="shared" si="3"/>
        <v>0</v>
      </c>
      <c r="Q24" s="74"/>
    </row>
    <row r="25" spans="1:17" ht="12.75">
      <c r="A25" s="47"/>
      <c r="B25" s="64"/>
      <c r="C25" s="64"/>
      <c r="D25" s="64"/>
      <c r="E25" s="64"/>
      <c r="F25" s="48"/>
      <c r="G25" s="48"/>
      <c r="H25" s="48"/>
      <c r="I25" s="48"/>
      <c r="J25" s="45">
        <v>0</v>
      </c>
      <c r="K25" s="45">
        <f t="shared" si="0"/>
        <v>0</v>
      </c>
      <c r="L25" s="45">
        <v>0</v>
      </c>
      <c r="M25" s="45">
        <v>0</v>
      </c>
      <c r="N25" s="123">
        <f t="shared" si="1"/>
        <v>0</v>
      </c>
      <c r="O25" s="46">
        <f t="shared" si="2"/>
        <v>0</v>
      </c>
      <c r="P25" s="73">
        <f t="shared" si="3"/>
        <v>0</v>
      </c>
      <c r="Q25" s="74"/>
    </row>
    <row r="26" spans="1:17" ht="12.75">
      <c r="A26" s="43"/>
      <c r="B26" s="64"/>
      <c r="C26" s="64"/>
      <c r="D26" s="64"/>
      <c r="E26" s="64"/>
      <c r="F26" s="48"/>
      <c r="G26" s="48"/>
      <c r="H26" s="48"/>
      <c r="I26" s="48"/>
      <c r="J26" s="45">
        <v>0</v>
      </c>
      <c r="K26" s="45">
        <f t="shared" si="0"/>
        <v>0</v>
      </c>
      <c r="L26" s="45">
        <v>0</v>
      </c>
      <c r="M26" s="45">
        <v>0</v>
      </c>
      <c r="N26" s="123">
        <f t="shared" si="1"/>
        <v>0</v>
      </c>
      <c r="O26" s="46">
        <f t="shared" si="2"/>
        <v>0</v>
      </c>
      <c r="P26" s="73">
        <f t="shared" si="3"/>
        <v>0</v>
      </c>
      <c r="Q26" s="74"/>
    </row>
    <row r="27" spans="1:18" ht="12.75">
      <c r="A27" s="47"/>
      <c r="B27" s="64"/>
      <c r="C27" s="64"/>
      <c r="D27" s="64"/>
      <c r="E27" s="64"/>
      <c r="F27" s="48"/>
      <c r="G27" s="48"/>
      <c r="H27" s="48"/>
      <c r="I27" s="48"/>
      <c r="J27" s="45">
        <v>0</v>
      </c>
      <c r="K27" s="45">
        <f t="shared" si="0"/>
        <v>0</v>
      </c>
      <c r="L27" s="45">
        <v>0</v>
      </c>
      <c r="M27" s="45">
        <v>0</v>
      </c>
      <c r="N27" s="123">
        <f t="shared" si="1"/>
        <v>0</v>
      </c>
      <c r="O27" s="46">
        <f t="shared" si="2"/>
        <v>0</v>
      </c>
      <c r="P27" s="73">
        <f t="shared" si="3"/>
        <v>0</v>
      </c>
      <c r="Q27" s="74"/>
      <c r="R27" s="119"/>
    </row>
    <row r="28" spans="1:17" ht="12.75">
      <c r="A28" s="43"/>
      <c r="B28" s="64"/>
      <c r="C28" s="64"/>
      <c r="D28" s="64"/>
      <c r="E28" s="64"/>
      <c r="F28" s="48"/>
      <c r="G28" s="48"/>
      <c r="H28" s="48"/>
      <c r="I28" s="48"/>
      <c r="J28" s="45">
        <v>0</v>
      </c>
      <c r="K28" s="45">
        <f t="shared" si="0"/>
        <v>0</v>
      </c>
      <c r="L28" s="45">
        <v>0</v>
      </c>
      <c r="M28" s="45">
        <v>0</v>
      </c>
      <c r="N28" s="123">
        <f t="shared" si="1"/>
        <v>0</v>
      </c>
      <c r="O28" s="46">
        <f t="shared" si="2"/>
        <v>0</v>
      </c>
      <c r="P28" s="73">
        <f t="shared" si="3"/>
        <v>0</v>
      </c>
      <c r="Q28" s="74"/>
    </row>
    <row r="29" spans="1:17" ht="12.75">
      <c r="A29" s="47"/>
      <c r="B29" s="64"/>
      <c r="C29" s="64"/>
      <c r="D29" s="64"/>
      <c r="E29" s="64"/>
      <c r="F29" s="48"/>
      <c r="G29" s="48"/>
      <c r="H29" s="48"/>
      <c r="I29" s="48"/>
      <c r="J29" s="45">
        <v>0</v>
      </c>
      <c r="K29" s="45">
        <f t="shared" si="0"/>
        <v>0</v>
      </c>
      <c r="L29" s="45">
        <v>0</v>
      </c>
      <c r="M29" s="45">
        <v>0</v>
      </c>
      <c r="N29" s="123">
        <f t="shared" si="1"/>
        <v>0</v>
      </c>
      <c r="O29" s="46">
        <f t="shared" si="2"/>
        <v>0</v>
      </c>
      <c r="P29" s="73">
        <f t="shared" si="3"/>
        <v>0</v>
      </c>
      <c r="Q29" s="74"/>
    </row>
    <row r="30" spans="1:17" ht="12.75">
      <c r="A30" s="43"/>
      <c r="B30" s="64"/>
      <c r="C30" s="64"/>
      <c r="D30" s="64"/>
      <c r="E30" s="64"/>
      <c r="F30" s="48"/>
      <c r="G30" s="48"/>
      <c r="H30" s="48"/>
      <c r="I30" s="48"/>
      <c r="J30" s="45">
        <v>0</v>
      </c>
      <c r="K30" s="45">
        <f t="shared" si="0"/>
        <v>0</v>
      </c>
      <c r="L30" s="45">
        <v>0</v>
      </c>
      <c r="M30" s="45">
        <v>0</v>
      </c>
      <c r="N30" s="123">
        <f t="shared" si="1"/>
        <v>0</v>
      </c>
      <c r="O30" s="46">
        <f t="shared" si="2"/>
        <v>0</v>
      </c>
      <c r="P30" s="73">
        <f t="shared" si="3"/>
        <v>0</v>
      </c>
      <c r="Q30" s="74"/>
    </row>
    <row r="31" spans="1:17" ht="12.75">
      <c r="A31" s="47"/>
      <c r="B31" s="64"/>
      <c r="C31" s="64"/>
      <c r="D31" s="64"/>
      <c r="E31" s="64"/>
      <c r="F31" s="48"/>
      <c r="G31" s="48"/>
      <c r="H31" s="48"/>
      <c r="I31" s="48"/>
      <c r="J31" s="45">
        <v>0</v>
      </c>
      <c r="K31" s="45">
        <f t="shared" si="0"/>
        <v>0</v>
      </c>
      <c r="L31" s="45">
        <v>0</v>
      </c>
      <c r="M31" s="45">
        <v>0</v>
      </c>
      <c r="N31" s="123">
        <f t="shared" si="1"/>
        <v>0</v>
      </c>
      <c r="O31" s="46">
        <f t="shared" si="2"/>
        <v>0</v>
      </c>
      <c r="P31" s="73">
        <f t="shared" si="3"/>
        <v>0</v>
      </c>
      <c r="Q31" s="74"/>
    </row>
    <row r="32" spans="1:17" ht="12.75">
      <c r="A32" s="43"/>
      <c r="B32" s="64"/>
      <c r="C32" s="64"/>
      <c r="D32" s="64"/>
      <c r="E32" s="64"/>
      <c r="F32" s="48"/>
      <c r="G32" s="48"/>
      <c r="H32" s="48"/>
      <c r="I32" s="48"/>
      <c r="J32" s="45">
        <v>0</v>
      </c>
      <c r="K32" s="45">
        <f t="shared" si="0"/>
        <v>0</v>
      </c>
      <c r="L32" s="45">
        <v>0</v>
      </c>
      <c r="M32" s="45">
        <v>0</v>
      </c>
      <c r="N32" s="123">
        <f t="shared" si="1"/>
        <v>0</v>
      </c>
      <c r="O32" s="46">
        <f t="shared" si="2"/>
        <v>0</v>
      </c>
      <c r="P32" s="73">
        <f t="shared" si="3"/>
        <v>0</v>
      </c>
      <c r="Q32" s="74"/>
    </row>
    <row r="33" spans="1:17" ht="12.75">
      <c r="A33" s="47"/>
      <c r="B33" s="64"/>
      <c r="C33" s="64"/>
      <c r="D33" s="64"/>
      <c r="E33" s="64"/>
      <c r="F33" s="48"/>
      <c r="G33" s="48"/>
      <c r="H33" s="48"/>
      <c r="I33" s="48"/>
      <c r="J33" s="45">
        <v>0</v>
      </c>
      <c r="K33" s="45">
        <f t="shared" si="0"/>
        <v>0</v>
      </c>
      <c r="L33" s="45">
        <v>0</v>
      </c>
      <c r="M33" s="45">
        <v>0</v>
      </c>
      <c r="N33" s="123">
        <f t="shared" si="1"/>
        <v>0</v>
      </c>
      <c r="O33" s="46">
        <f t="shared" si="2"/>
        <v>0</v>
      </c>
      <c r="P33" s="73">
        <f t="shared" si="3"/>
        <v>0</v>
      </c>
      <c r="Q33" s="74"/>
    </row>
    <row r="34" spans="1:17" ht="12.75">
      <c r="A34" s="43"/>
      <c r="B34" s="64"/>
      <c r="C34" s="64"/>
      <c r="D34" s="64"/>
      <c r="E34" s="64"/>
      <c r="F34" s="48"/>
      <c r="G34" s="48"/>
      <c r="H34" s="48"/>
      <c r="I34" s="48"/>
      <c r="J34" s="45">
        <v>0</v>
      </c>
      <c r="K34" s="45">
        <f t="shared" si="0"/>
        <v>0</v>
      </c>
      <c r="L34" s="45">
        <v>0</v>
      </c>
      <c r="M34" s="45">
        <v>0</v>
      </c>
      <c r="N34" s="123">
        <f t="shared" si="1"/>
        <v>0</v>
      </c>
      <c r="O34" s="46">
        <f t="shared" si="2"/>
        <v>0</v>
      </c>
      <c r="P34" s="73">
        <f t="shared" si="3"/>
        <v>0</v>
      </c>
      <c r="Q34" s="74"/>
    </row>
    <row r="35" spans="1:17" ht="12.75">
      <c r="A35" s="47"/>
      <c r="B35" s="64"/>
      <c r="C35" s="64"/>
      <c r="D35" s="64"/>
      <c r="E35" s="64"/>
      <c r="F35" s="48"/>
      <c r="G35" s="48"/>
      <c r="H35" s="48"/>
      <c r="I35" s="48"/>
      <c r="J35" s="45">
        <v>0</v>
      </c>
      <c r="K35" s="45">
        <f t="shared" si="0"/>
        <v>0</v>
      </c>
      <c r="L35" s="45">
        <v>0</v>
      </c>
      <c r="M35" s="45">
        <v>0</v>
      </c>
      <c r="N35" s="123">
        <f t="shared" si="1"/>
        <v>0</v>
      </c>
      <c r="O35" s="46">
        <f t="shared" si="2"/>
        <v>0</v>
      </c>
      <c r="P35" s="73">
        <f t="shared" si="3"/>
        <v>0</v>
      </c>
      <c r="Q35" s="74"/>
    </row>
    <row r="36" spans="1:17" ht="12.75">
      <c r="A36" s="43"/>
      <c r="B36" s="64"/>
      <c r="C36" s="64"/>
      <c r="D36" s="64"/>
      <c r="E36" s="64"/>
      <c r="F36" s="48"/>
      <c r="G36" s="48"/>
      <c r="H36" s="48"/>
      <c r="I36" s="48"/>
      <c r="J36" s="45">
        <v>0</v>
      </c>
      <c r="K36" s="45">
        <f t="shared" si="0"/>
        <v>0</v>
      </c>
      <c r="L36" s="45">
        <v>0</v>
      </c>
      <c r="M36" s="45">
        <v>0</v>
      </c>
      <c r="N36" s="123">
        <f t="shared" si="1"/>
        <v>0</v>
      </c>
      <c r="O36" s="46">
        <f t="shared" si="2"/>
        <v>0</v>
      </c>
      <c r="P36" s="73">
        <f t="shared" si="3"/>
        <v>0</v>
      </c>
      <c r="Q36" s="74"/>
    </row>
    <row r="37" spans="1:17" ht="12.75">
      <c r="A37" s="47"/>
      <c r="B37" s="64"/>
      <c r="C37" s="64"/>
      <c r="D37" s="64"/>
      <c r="E37" s="64"/>
      <c r="F37" s="48"/>
      <c r="G37" s="48"/>
      <c r="H37" s="48"/>
      <c r="I37" s="48"/>
      <c r="J37" s="45">
        <v>0</v>
      </c>
      <c r="K37" s="45">
        <f t="shared" si="0"/>
        <v>0</v>
      </c>
      <c r="L37" s="45">
        <v>0</v>
      </c>
      <c r="M37" s="45">
        <v>0</v>
      </c>
      <c r="N37" s="123">
        <f t="shared" si="1"/>
        <v>0</v>
      </c>
      <c r="O37" s="46">
        <f t="shared" si="2"/>
        <v>0</v>
      </c>
      <c r="P37" s="73">
        <f t="shared" si="3"/>
        <v>0</v>
      </c>
      <c r="Q37" s="74"/>
    </row>
    <row r="38" spans="1:17" ht="12.75">
      <c r="A38" s="43"/>
      <c r="B38" s="64"/>
      <c r="C38" s="64"/>
      <c r="D38" s="64"/>
      <c r="E38" s="64"/>
      <c r="F38" s="48"/>
      <c r="G38" s="48"/>
      <c r="H38" s="48"/>
      <c r="I38" s="48"/>
      <c r="J38" s="45">
        <v>0</v>
      </c>
      <c r="K38" s="45">
        <f t="shared" si="0"/>
        <v>0</v>
      </c>
      <c r="L38" s="45">
        <v>0</v>
      </c>
      <c r="M38" s="45">
        <v>0</v>
      </c>
      <c r="N38" s="123">
        <f t="shared" si="1"/>
        <v>0</v>
      </c>
      <c r="O38" s="46">
        <f t="shared" si="2"/>
        <v>0</v>
      </c>
      <c r="P38" s="73">
        <f t="shared" si="3"/>
        <v>0</v>
      </c>
      <c r="Q38" s="74"/>
    </row>
    <row r="39" spans="1:17" ht="12.75">
      <c r="A39" s="47"/>
      <c r="B39" s="64"/>
      <c r="C39" s="64"/>
      <c r="D39" s="64"/>
      <c r="E39" s="64"/>
      <c r="F39" s="48"/>
      <c r="G39" s="48"/>
      <c r="H39" s="48"/>
      <c r="I39" s="48"/>
      <c r="J39" s="45">
        <v>0</v>
      </c>
      <c r="K39" s="45">
        <f t="shared" si="0"/>
        <v>0</v>
      </c>
      <c r="L39" s="45">
        <v>0</v>
      </c>
      <c r="M39" s="45">
        <v>0</v>
      </c>
      <c r="N39" s="123">
        <f t="shared" si="1"/>
        <v>0</v>
      </c>
      <c r="O39" s="46">
        <f t="shared" si="2"/>
        <v>0</v>
      </c>
      <c r="P39" s="73">
        <f t="shared" si="3"/>
        <v>0</v>
      </c>
      <c r="Q39" s="74"/>
    </row>
    <row r="40" spans="1:17" ht="13.5" thickBot="1">
      <c r="A40" s="50"/>
      <c r="B40" s="65"/>
      <c r="C40" s="65"/>
      <c r="D40" s="65"/>
      <c r="E40" s="65"/>
      <c r="F40" s="51"/>
      <c r="G40" s="51"/>
      <c r="H40" s="51"/>
      <c r="I40" s="51"/>
      <c r="J40" s="45">
        <v>0</v>
      </c>
      <c r="K40" s="45">
        <f t="shared" si="0"/>
        <v>0</v>
      </c>
      <c r="L40" s="45">
        <v>0</v>
      </c>
      <c r="M40" s="45">
        <v>0</v>
      </c>
      <c r="N40" s="123">
        <f t="shared" si="1"/>
        <v>0</v>
      </c>
      <c r="O40" s="46">
        <f t="shared" si="2"/>
        <v>0</v>
      </c>
      <c r="P40" s="78">
        <f t="shared" si="3"/>
        <v>0</v>
      </c>
      <c r="Q40" s="79"/>
    </row>
    <row r="41" spans="1:17" ht="13.5" thickBot="1">
      <c r="A41" s="52"/>
      <c r="B41" s="54"/>
      <c r="C41" s="53"/>
      <c r="D41" s="54"/>
      <c r="E41" s="54"/>
      <c r="F41" s="55"/>
      <c r="G41" s="55"/>
      <c r="H41" s="55"/>
      <c r="I41" s="55"/>
      <c r="J41" s="56">
        <f aca="true" t="shared" si="4" ref="J41:P41">SUM(J8:J40)</f>
        <v>0</v>
      </c>
      <c r="K41" s="56">
        <f t="shared" si="4"/>
        <v>0</v>
      </c>
      <c r="L41" s="56">
        <f t="shared" si="4"/>
        <v>0</v>
      </c>
      <c r="M41" s="56">
        <f t="shared" si="4"/>
        <v>0</v>
      </c>
      <c r="N41" s="124">
        <f t="shared" si="4"/>
        <v>0</v>
      </c>
      <c r="O41" s="57">
        <f t="shared" si="4"/>
        <v>0</v>
      </c>
      <c r="P41" s="80">
        <f t="shared" si="4"/>
        <v>0</v>
      </c>
      <c r="Q41" s="81"/>
    </row>
    <row r="43" ht="12.75">
      <c r="A43" s="120"/>
    </row>
  </sheetData>
  <sheetProtection/>
  <mergeCells count="11">
    <mergeCell ref="O5:Q5"/>
    <mergeCell ref="G5:M5"/>
    <mergeCell ref="G4:M4"/>
    <mergeCell ref="A2:F2"/>
    <mergeCell ref="A4:F4"/>
    <mergeCell ref="A5:F5"/>
    <mergeCell ref="A1:F1"/>
    <mergeCell ref="A3:F3"/>
    <mergeCell ref="G1:M1"/>
    <mergeCell ref="G2:M2"/>
    <mergeCell ref="G3:M3"/>
  </mergeCells>
  <printOptions/>
  <pageMargins left="0.4724409448818898" right="0.3937007874015748" top="0.73" bottom="0.48" header="0.3937007874015748" footer="0.23"/>
  <pageSetup fitToHeight="0" fitToWidth="1" horizontalDpi="300" verticalDpi="300" orientation="landscape" paperSize="9" scale="6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1.00
ab 01.02.2017
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view="pageLayout" workbookViewId="0" topLeftCell="A16">
      <selection activeCell="G38" sqref="G38"/>
    </sheetView>
  </sheetViews>
  <sheetFormatPr defaultColWidth="11.421875" defaultRowHeight="12.75"/>
  <cols>
    <col min="1" max="1" width="33.8515625" style="0" customWidth="1"/>
    <col min="2" max="2" width="19.28125" style="0" customWidth="1"/>
    <col min="3" max="3" width="20.8515625" style="0" customWidth="1"/>
    <col min="4" max="4" width="12.00390625" style="0" customWidth="1"/>
    <col min="5" max="5" width="17.28125" style="2" customWidth="1"/>
    <col min="6" max="6" width="33.140625" style="0" customWidth="1"/>
    <col min="7" max="7" width="15.7109375" style="2" customWidth="1"/>
    <col min="8" max="8" width="16.140625" style="2" customWidth="1"/>
  </cols>
  <sheetData>
    <row r="1" spans="1:8" ht="25.5" customHeight="1">
      <c r="A1" s="10" t="s">
        <v>19</v>
      </c>
      <c r="B1" s="235"/>
      <c r="C1" s="235"/>
      <c r="D1" s="235"/>
      <c r="E1" s="235"/>
      <c r="F1" s="235"/>
      <c r="G1"/>
      <c r="H1"/>
    </row>
    <row r="2" spans="1:8" ht="12.75">
      <c r="A2" s="3" t="s">
        <v>0</v>
      </c>
      <c r="B2" s="235"/>
      <c r="C2" s="235"/>
      <c r="D2" s="235"/>
      <c r="E2" s="235"/>
      <c r="F2" s="235"/>
      <c r="G2"/>
      <c r="H2"/>
    </row>
    <row r="3" spans="1:8" ht="12.75">
      <c r="A3" s="10" t="s">
        <v>1</v>
      </c>
      <c r="B3" s="235"/>
      <c r="C3" s="235"/>
      <c r="D3" s="235"/>
      <c r="E3" s="235"/>
      <c r="F3" s="235"/>
      <c r="G3"/>
      <c r="H3"/>
    </row>
    <row r="4" spans="1:8" ht="12.75">
      <c r="A4" s="10" t="s">
        <v>18</v>
      </c>
      <c r="B4" s="235"/>
      <c r="C4" s="235"/>
      <c r="D4" s="235"/>
      <c r="E4" s="235"/>
      <c r="F4" s="235"/>
      <c r="G4"/>
      <c r="H4"/>
    </row>
    <row r="5" spans="1:8" ht="13.5" thickBot="1">
      <c r="A5" s="236"/>
      <c r="B5" s="236"/>
      <c r="C5" s="236"/>
      <c r="D5" s="236"/>
      <c r="E5" s="236"/>
      <c r="F5" s="236"/>
      <c r="G5"/>
      <c r="H5"/>
    </row>
    <row r="6" spans="1:8" s="1" customFormat="1" ht="38.25">
      <c r="A6" s="4" t="s">
        <v>60</v>
      </c>
      <c r="B6" s="5" t="s">
        <v>68</v>
      </c>
      <c r="C6" s="7" t="s">
        <v>67</v>
      </c>
      <c r="D6" s="11" t="s">
        <v>64</v>
      </c>
      <c r="E6" s="90" t="s">
        <v>14</v>
      </c>
      <c r="F6" s="87" t="s">
        <v>6</v>
      </c>
      <c r="G6" s="233" t="s">
        <v>56</v>
      </c>
      <c r="H6" s="234"/>
    </row>
    <row r="7" spans="1:8" s="1" customFormat="1" ht="78" customHeight="1" thickBot="1">
      <c r="A7" s="82" t="s">
        <v>62</v>
      </c>
      <c r="B7" s="83" t="s">
        <v>28</v>
      </c>
      <c r="C7" s="84" t="s">
        <v>66</v>
      </c>
      <c r="D7" s="85" t="s">
        <v>63</v>
      </c>
      <c r="E7" s="91" t="s">
        <v>30</v>
      </c>
      <c r="F7" s="88" t="s">
        <v>29</v>
      </c>
      <c r="G7" s="85" t="s">
        <v>108</v>
      </c>
      <c r="H7" s="91" t="s">
        <v>65</v>
      </c>
    </row>
    <row r="8" spans="1:8" ht="12.75">
      <c r="A8" s="12"/>
      <c r="B8" s="13"/>
      <c r="C8" s="14"/>
      <c r="D8" s="15">
        <f>C8-B8</f>
        <v>0</v>
      </c>
      <c r="E8" s="92">
        <f>IF(B8=0,"",IF(ABS(D8/B8)&gt;=10%,TEXT(D8/B8,"0%")&amp;" Begründung:","ok"))</f>
      </c>
      <c r="F8" s="89"/>
      <c r="G8" s="116"/>
      <c r="H8" s="113">
        <f>C8-G8</f>
        <v>0</v>
      </c>
    </row>
    <row r="9" spans="1:8" ht="12.75">
      <c r="A9" s="16"/>
      <c r="B9" s="17"/>
      <c r="C9" s="18"/>
      <c r="D9" s="15">
        <f aca="true" t="shared" si="0" ref="D9:D30">C9-B9</f>
        <v>0</v>
      </c>
      <c r="E9" s="92">
        <f aca="true" t="shared" si="1" ref="E9:E30">IF(B9=0,"",IF(ABS(D9/B9)&gt;=10%,TEXT(D9/B9,"0%")&amp;" Begründung:","ok"))</f>
      </c>
      <c r="F9" s="89"/>
      <c r="G9" s="116"/>
      <c r="H9" s="113">
        <f>C9-G9</f>
        <v>0</v>
      </c>
    </row>
    <row r="10" spans="1:8" ht="12.75">
      <c r="A10" s="16"/>
      <c r="B10" s="17"/>
      <c r="C10" s="18"/>
      <c r="D10" s="15">
        <f t="shared" si="0"/>
        <v>0</v>
      </c>
      <c r="E10" s="92">
        <f t="shared" si="1"/>
      </c>
      <c r="F10" s="89"/>
      <c r="G10" s="116"/>
      <c r="H10" s="113">
        <f aca="true" t="shared" si="2" ref="H10:H29">C10-G10</f>
        <v>0</v>
      </c>
    </row>
    <row r="11" spans="1:8" ht="12.75">
      <c r="A11" s="16"/>
      <c r="B11" s="17"/>
      <c r="C11" s="18"/>
      <c r="D11" s="15">
        <f t="shared" si="0"/>
        <v>0</v>
      </c>
      <c r="E11" s="92">
        <f t="shared" si="1"/>
      </c>
      <c r="F11" s="89"/>
      <c r="G11" s="116"/>
      <c r="H11" s="113">
        <f t="shared" si="2"/>
        <v>0</v>
      </c>
    </row>
    <row r="12" spans="1:8" ht="12.75">
      <c r="A12" s="16"/>
      <c r="B12" s="17"/>
      <c r="C12" s="18"/>
      <c r="D12" s="15">
        <f t="shared" si="0"/>
        <v>0</v>
      </c>
      <c r="E12" s="92">
        <f t="shared" si="1"/>
      </c>
      <c r="F12" s="89"/>
      <c r="G12" s="116"/>
      <c r="H12" s="113">
        <f t="shared" si="2"/>
        <v>0</v>
      </c>
    </row>
    <row r="13" spans="1:8" ht="12.75">
      <c r="A13" s="16"/>
      <c r="B13" s="17"/>
      <c r="C13" s="18"/>
      <c r="D13" s="15">
        <f t="shared" si="0"/>
        <v>0</v>
      </c>
      <c r="E13" s="92">
        <f t="shared" si="1"/>
      </c>
      <c r="F13" s="89"/>
      <c r="G13" s="116"/>
      <c r="H13" s="113">
        <f t="shared" si="2"/>
        <v>0</v>
      </c>
    </row>
    <row r="14" spans="1:8" ht="12.75">
      <c r="A14" s="16"/>
      <c r="B14" s="17"/>
      <c r="C14" s="18"/>
      <c r="D14" s="15">
        <f t="shared" si="0"/>
        <v>0</v>
      </c>
      <c r="E14" s="92">
        <f t="shared" si="1"/>
      </c>
      <c r="F14" s="89"/>
      <c r="G14" s="116"/>
      <c r="H14" s="113">
        <f t="shared" si="2"/>
        <v>0</v>
      </c>
    </row>
    <row r="15" spans="1:8" ht="12.75">
      <c r="A15" s="16"/>
      <c r="B15" s="17"/>
      <c r="C15" s="18"/>
      <c r="D15" s="15">
        <f t="shared" si="0"/>
        <v>0</v>
      </c>
      <c r="E15" s="92">
        <f t="shared" si="1"/>
      </c>
      <c r="F15" s="89"/>
      <c r="G15" s="116"/>
      <c r="H15" s="113">
        <f t="shared" si="2"/>
        <v>0</v>
      </c>
    </row>
    <row r="16" spans="1:8" ht="12.75">
      <c r="A16" s="16"/>
      <c r="B16" s="17"/>
      <c r="C16" s="18"/>
      <c r="D16" s="15">
        <f t="shared" si="0"/>
        <v>0</v>
      </c>
      <c r="E16" s="92">
        <f t="shared" si="1"/>
      </c>
      <c r="F16" s="89"/>
      <c r="G16" s="116"/>
      <c r="H16" s="113">
        <f t="shared" si="2"/>
        <v>0</v>
      </c>
    </row>
    <row r="17" spans="1:8" ht="12.75">
      <c r="A17" s="16"/>
      <c r="B17" s="17"/>
      <c r="C17" s="18"/>
      <c r="D17" s="15">
        <f t="shared" si="0"/>
        <v>0</v>
      </c>
      <c r="E17" s="92">
        <f t="shared" si="1"/>
      </c>
      <c r="F17" s="89"/>
      <c r="G17" s="116"/>
      <c r="H17" s="113">
        <f t="shared" si="2"/>
        <v>0</v>
      </c>
    </row>
    <row r="18" spans="1:8" ht="12.75">
      <c r="A18" s="16"/>
      <c r="B18" s="17"/>
      <c r="C18" s="18"/>
      <c r="D18" s="15">
        <f t="shared" si="0"/>
        <v>0</v>
      </c>
      <c r="E18" s="92">
        <f t="shared" si="1"/>
      </c>
      <c r="F18" s="89"/>
      <c r="G18" s="116"/>
      <c r="H18" s="113">
        <f t="shared" si="2"/>
        <v>0</v>
      </c>
    </row>
    <row r="19" spans="1:8" ht="12.75">
      <c r="A19" s="16"/>
      <c r="B19" s="17"/>
      <c r="C19" s="18"/>
      <c r="D19" s="15">
        <f t="shared" si="0"/>
        <v>0</v>
      </c>
      <c r="E19" s="92">
        <f t="shared" si="1"/>
      </c>
      <c r="F19" s="89"/>
      <c r="G19" s="116"/>
      <c r="H19" s="113">
        <f t="shared" si="2"/>
        <v>0</v>
      </c>
    </row>
    <row r="20" spans="1:8" ht="12.75">
      <c r="A20" s="16"/>
      <c r="B20" s="17"/>
      <c r="C20" s="18"/>
      <c r="D20" s="15">
        <f t="shared" si="0"/>
        <v>0</v>
      </c>
      <c r="E20" s="92">
        <f t="shared" si="1"/>
      </c>
      <c r="F20" s="89"/>
      <c r="G20" s="116"/>
      <c r="H20" s="113">
        <f t="shared" si="2"/>
        <v>0</v>
      </c>
    </row>
    <row r="21" spans="1:8" ht="12.75">
      <c r="A21" s="16"/>
      <c r="B21" s="17"/>
      <c r="C21" s="18"/>
      <c r="D21" s="15">
        <f t="shared" si="0"/>
        <v>0</v>
      </c>
      <c r="E21" s="92">
        <f t="shared" si="1"/>
      </c>
      <c r="F21" s="89"/>
      <c r="G21" s="116"/>
      <c r="H21" s="113">
        <f t="shared" si="2"/>
        <v>0</v>
      </c>
    </row>
    <row r="22" spans="1:8" ht="12.75">
      <c r="A22" s="16"/>
      <c r="B22" s="17"/>
      <c r="C22" s="18"/>
      <c r="D22" s="15">
        <f t="shared" si="0"/>
        <v>0</v>
      </c>
      <c r="E22" s="92">
        <f t="shared" si="1"/>
      </c>
      <c r="F22" s="89"/>
      <c r="G22" s="116"/>
      <c r="H22" s="113">
        <f t="shared" si="2"/>
        <v>0</v>
      </c>
    </row>
    <row r="23" spans="1:8" ht="12.75">
      <c r="A23" s="16"/>
      <c r="B23" s="17"/>
      <c r="C23" s="18"/>
      <c r="D23" s="15">
        <f t="shared" si="0"/>
        <v>0</v>
      </c>
      <c r="E23" s="92">
        <f t="shared" si="1"/>
      </c>
      <c r="F23" s="89"/>
      <c r="G23" s="116"/>
      <c r="H23" s="113">
        <f t="shared" si="2"/>
        <v>0</v>
      </c>
    </row>
    <row r="24" spans="1:8" ht="12.75">
      <c r="A24" s="16"/>
      <c r="B24" s="17"/>
      <c r="C24" s="18"/>
      <c r="D24" s="15">
        <f t="shared" si="0"/>
        <v>0</v>
      </c>
      <c r="E24" s="92">
        <f t="shared" si="1"/>
      </c>
      <c r="F24" s="89"/>
      <c r="G24" s="116"/>
      <c r="H24" s="113">
        <f t="shared" si="2"/>
        <v>0</v>
      </c>
    </row>
    <row r="25" spans="1:8" ht="12.75">
      <c r="A25" s="16"/>
      <c r="B25" s="17"/>
      <c r="C25" s="18"/>
      <c r="D25" s="15">
        <f t="shared" si="0"/>
        <v>0</v>
      </c>
      <c r="E25" s="92">
        <f t="shared" si="1"/>
      </c>
      <c r="F25" s="89"/>
      <c r="G25" s="116"/>
      <c r="H25" s="113">
        <f t="shared" si="2"/>
        <v>0</v>
      </c>
    </row>
    <row r="26" spans="1:8" ht="12.75">
      <c r="A26" s="16"/>
      <c r="B26" s="17"/>
      <c r="C26" s="18"/>
      <c r="D26" s="15">
        <f t="shared" si="0"/>
        <v>0</v>
      </c>
      <c r="E26" s="92">
        <f t="shared" si="1"/>
      </c>
      <c r="F26" s="89"/>
      <c r="G26" s="116"/>
      <c r="H26" s="113">
        <f t="shared" si="2"/>
        <v>0</v>
      </c>
    </row>
    <row r="27" spans="1:8" ht="12.75">
      <c r="A27" s="16"/>
      <c r="B27" s="17"/>
      <c r="C27" s="18"/>
      <c r="D27" s="15">
        <f t="shared" si="0"/>
        <v>0</v>
      </c>
      <c r="E27" s="92">
        <f t="shared" si="1"/>
      </c>
      <c r="F27" s="89"/>
      <c r="G27" s="116"/>
      <c r="H27" s="113">
        <f t="shared" si="2"/>
        <v>0</v>
      </c>
    </row>
    <row r="28" spans="1:8" ht="12.75">
      <c r="A28" s="16"/>
      <c r="B28" s="17"/>
      <c r="C28" s="18"/>
      <c r="D28" s="15">
        <f t="shared" si="0"/>
        <v>0</v>
      </c>
      <c r="E28" s="92">
        <f t="shared" si="1"/>
      </c>
      <c r="F28" s="89"/>
      <c r="G28" s="116"/>
      <c r="H28" s="113">
        <f t="shared" si="2"/>
        <v>0</v>
      </c>
    </row>
    <row r="29" spans="1:8" ht="12.75">
      <c r="A29" s="16"/>
      <c r="B29" s="17"/>
      <c r="C29" s="18"/>
      <c r="D29" s="15">
        <f t="shared" si="0"/>
        <v>0</v>
      </c>
      <c r="E29" s="92">
        <f t="shared" si="1"/>
      </c>
      <c r="F29" s="89"/>
      <c r="G29" s="116"/>
      <c r="H29" s="113">
        <f t="shared" si="2"/>
        <v>0</v>
      </c>
    </row>
    <row r="30" spans="1:8" ht="13.5" thickBot="1">
      <c r="A30" s="93"/>
      <c r="B30" s="32"/>
      <c r="C30" s="94"/>
      <c r="D30" s="95">
        <f t="shared" si="0"/>
        <v>0</v>
      </c>
      <c r="E30" s="96">
        <f t="shared" si="1"/>
      </c>
      <c r="F30" s="97"/>
      <c r="G30" s="117"/>
      <c r="H30" s="114">
        <f>C30-G30</f>
        <v>0</v>
      </c>
    </row>
    <row r="31" spans="1:8" ht="13.5" thickBot="1">
      <c r="A31" s="102" t="s">
        <v>27</v>
      </c>
      <c r="B31" s="33">
        <f>SUM(B8:B30)</f>
        <v>0</v>
      </c>
      <c r="C31" s="98">
        <f>SUM(C8:C30)</f>
        <v>0</v>
      </c>
      <c r="D31" s="100">
        <f>SUM(D8:D30)</f>
        <v>0</v>
      </c>
      <c r="E31" s="101"/>
      <c r="F31" s="99"/>
      <c r="G31" s="118">
        <f>SUM(G8:G30)</f>
        <v>0</v>
      </c>
      <c r="H31" s="115">
        <f>SUM(H8:H30)</f>
        <v>0</v>
      </c>
    </row>
    <row r="33" ht="12.75">
      <c r="A33" t="s">
        <v>16</v>
      </c>
    </row>
  </sheetData>
  <sheetProtection/>
  <mergeCells count="6">
    <mergeCell ref="G6:H6"/>
    <mergeCell ref="B1:F1"/>
    <mergeCell ref="A5:F5"/>
    <mergeCell ref="B4:F4"/>
    <mergeCell ref="B3:F3"/>
    <mergeCell ref="B2:F2"/>
  </mergeCells>
  <printOptions/>
  <pageMargins left="0.5905511811023623" right="0.5905511811023623" top="0.78" bottom="0.5511811023622047" header="0.4330708661417323" footer="0.24"/>
  <pageSetup fitToHeight="0" fitToWidth="1" horizontalDpi="300" verticalDpi="300" orientation="landscape" paperSize="9" scale="81" r:id="rId1"/>
  <headerFooter alignWithMargins="0">
    <oddHeader>&amp;L&amp;"Arial,Fett"SOLL-IST-VERGLEICH &amp;"Arial,Standard"(Abrechnungsformblatt 2)&amp;C
&amp;"Arial,Fett"
&amp;RNÖ Wirtschafts- und Tourismusfonds
3109 St. Pölten, Landhausplatz 1, Haus 14</oddHeader>
    <oddFooter>&amp;L&amp;8Version 01&amp;C&amp;8Weitere Informationen finden Sie im Internet unter www.noe.gv.at&amp;R&amp;8RD 9-10 V 1.00
ab 01.02.2017
Seite &amp;P von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view="pageLayout" zoomScaleSheetLayoutView="100" workbookViewId="0" topLeftCell="A31">
      <selection activeCell="D59" sqref="D59"/>
    </sheetView>
  </sheetViews>
  <sheetFormatPr defaultColWidth="11.421875" defaultRowHeight="12.75"/>
  <cols>
    <col min="2" max="2" width="20.7109375" style="0" customWidth="1"/>
    <col min="3" max="3" width="10.28125" style="0" customWidth="1"/>
    <col min="4" max="4" width="11.28125" style="0" customWidth="1"/>
    <col min="5" max="5" width="8.57421875" style="0" customWidth="1"/>
    <col min="6" max="6" width="47.00390625" style="0" customWidth="1"/>
    <col min="7" max="7" width="16.8515625" style="0" customWidth="1"/>
  </cols>
  <sheetData>
    <row r="1" spans="1:7" ht="24.75" customHeight="1">
      <c r="A1" s="237" t="s">
        <v>19</v>
      </c>
      <c r="B1" s="237"/>
      <c r="C1" s="237"/>
      <c r="D1" s="235"/>
      <c r="E1" s="235"/>
      <c r="F1" s="235"/>
      <c r="G1" s="2"/>
    </row>
    <row r="2" spans="1:7" ht="12.75">
      <c r="A2" s="237" t="s">
        <v>0</v>
      </c>
      <c r="B2" s="237"/>
      <c r="C2" s="237"/>
      <c r="D2" s="235"/>
      <c r="E2" s="235"/>
      <c r="F2" s="235"/>
      <c r="G2" s="2"/>
    </row>
    <row r="3" spans="1:7" ht="12.75">
      <c r="A3" s="237" t="s">
        <v>1</v>
      </c>
      <c r="B3" s="237"/>
      <c r="C3" s="237"/>
      <c r="D3" s="235"/>
      <c r="E3" s="235"/>
      <c r="F3" s="235"/>
      <c r="G3" s="2"/>
    </row>
    <row r="4" spans="1:7" ht="12.75">
      <c r="A4" s="237" t="s">
        <v>17</v>
      </c>
      <c r="B4" s="237"/>
      <c r="C4" s="237"/>
      <c r="D4" s="235"/>
      <c r="E4" s="235"/>
      <c r="F4" s="235"/>
      <c r="G4" s="2"/>
    </row>
    <row r="5" spans="1:7" ht="13.5" thickBot="1">
      <c r="A5" s="240"/>
      <c r="B5" s="240"/>
      <c r="C5" s="240"/>
      <c r="D5" s="240"/>
      <c r="E5" s="240"/>
      <c r="F5" s="240"/>
      <c r="G5" s="2"/>
    </row>
    <row r="6" spans="1:7" s="1" customFormat="1" ht="26.25" customHeight="1">
      <c r="A6" s="4" t="s">
        <v>7</v>
      </c>
      <c r="B6" s="5" t="s">
        <v>12</v>
      </c>
      <c r="C6" s="5" t="s">
        <v>21</v>
      </c>
      <c r="D6" s="5" t="s">
        <v>22</v>
      </c>
      <c r="E6" s="5" t="s">
        <v>9</v>
      </c>
      <c r="F6" s="6" t="s">
        <v>8</v>
      </c>
      <c r="G6" s="108"/>
    </row>
    <row r="7" spans="1:7" s="1" customFormat="1" ht="51.75" thickBot="1">
      <c r="A7" s="8"/>
      <c r="B7" s="9" t="s">
        <v>20</v>
      </c>
      <c r="C7" s="238" t="s">
        <v>31</v>
      </c>
      <c r="D7" s="239"/>
      <c r="E7" s="9" t="s">
        <v>32</v>
      </c>
      <c r="F7" s="23" t="s">
        <v>10</v>
      </c>
      <c r="G7" s="109"/>
    </row>
    <row r="8" spans="1:7" ht="12.75">
      <c r="A8" s="19"/>
      <c r="B8" s="20"/>
      <c r="C8" s="66"/>
      <c r="D8" s="66"/>
      <c r="E8" s="103">
        <f>D8-C8</f>
        <v>0</v>
      </c>
      <c r="F8" s="24"/>
      <c r="G8" s="110"/>
    </row>
    <row r="9" spans="1:7" ht="12.75">
      <c r="A9" s="21"/>
      <c r="B9" s="22"/>
      <c r="C9" s="67"/>
      <c r="D9" s="67"/>
      <c r="E9" s="104">
        <f>D9-C9</f>
        <v>0</v>
      </c>
      <c r="F9" s="25"/>
      <c r="G9" s="110"/>
    </row>
    <row r="10" spans="1:7" ht="12.75">
      <c r="A10" s="21"/>
      <c r="B10" s="22"/>
      <c r="C10" s="67"/>
      <c r="D10" s="67"/>
      <c r="E10" s="104">
        <f aca="true" t="shared" si="0" ref="E10:E55">D10-C10</f>
        <v>0</v>
      </c>
      <c r="F10" s="25"/>
      <c r="G10" s="110"/>
    </row>
    <row r="11" spans="1:7" ht="12.75">
      <c r="A11" s="21"/>
      <c r="B11" s="22"/>
      <c r="C11" s="67"/>
      <c r="D11" s="67"/>
      <c r="E11" s="104">
        <f t="shared" si="0"/>
        <v>0</v>
      </c>
      <c r="F11" s="25"/>
      <c r="G11" s="110"/>
    </row>
    <row r="12" spans="1:7" ht="12.75">
      <c r="A12" s="21"/>
      <c r="B12" s="22"/>
      <c r="C12" s="67"/>
      <c r="D12" s="67"/>
      <c r="E12" s="104">
        <f t="shared" si="0"/>
        <v>0</v>
      </c>
      <c r="F12" s="25"/>
      <c r="G12" s="110"/>
    </row>
    <row r="13" spans="1:7" ht="12.75">
      <c r="A13" s="21"/>
      <c r="B13" s="22"/>
      <c r="C13" s="67"/>
      <c r="D13" s="67"/>
      <c r="E13" s="104">
        <f t="shared" si="0"/>
        <v>0</v>
      </c>
      <c r="F13" s="25"/>
      <c r="G13" s="110"/>
    </row>
    <row r="14" spans="1:7" ht="12.75">
      <c r="A14" s="21"/>
      <c r="B14" s="22"/>
      <c r="C14" s="67"/>
      <c r="D14" s="67"/>
      <c r="E14" s="104">
        <f t="shared" si="0"/>
        <v>0</v>
      </c>
      <c r="F14" s="25"/>
      <c r="G14" s="110"/>
    </row>
    <row r="15" spans="1:7" ht="12.75">
      <c r="A15" s="21"/>
      <c r="B15" s="22"/>
      <c r="C15" s="67"/>
      <c r="D15" s="67"/>
      <c r="E15" s="104">
        <f t="shared" si="0"/>
        <v>0</v>
      </c>
      <c r="F15" s="25"/>
      <c r="G15" s="110"/>
    </row>
    <row r="16" spans="1:7" ht="12.75">
      <c r="A16" s="21"/>
      <c r="B16" s="22"/>
      <c r="C16" s="67"/>
      <c r="D16" s="67"/>
      <c r="E16" s="104">
        <f t="shared" si="0"/>
        <v>0</v>
      </c>
      <c r="F16" s="25"/>
      <c r="G16" s="110"/>
    </row>
    <row r="17" spans="1:7" ht="12.75">
      <c r="A17" s="21"/>
      <c r="B17" s="22"/>
      <c r="C17" s="67"/>
      <c r="D17" s="67"/>
      <c r="E17" s="104">
        <f t="shared" si="0"/>
        <v>0</v>
      </c>
      <c r="F17" s="25"/>
      <c r="G17" s="110"/>
    </row>
    <row r="18" spans="1:7" ht="12.75">
      <c r="A18" s="21"/>
      <c r="B18" s="22"/>
      <c r="C18" s="67"/>
      <c r="D18" s="67"/>
      <c r="E18" s="104">
        <f t="shared" si="0"/>
        <v>0</v>
      </c>
      <c r="F18" s="25"/>
      <c r="G18" s="110"/>
    </row>
    <row r="19" spans="1:7" ht="12.75">
      <c r="A19" s="21"/>
      <c r="B19" s="22"/>
      <c r="C19" s="67"/>
      <c r="D19" s="67"/>
      <c r="E19" s="104">
        <f t="shared" si="0"/>
        <v>0</v>
      </c>
      <c r="F19" s="25"/>
      <c r="G19" s="110"/>
    </row>
    <row r="20" spans="1:7" ht="12.75">
      <c r="A20" s="21"/>
      <c r="B20" s="22"/>
      <c r="C20" s="67"/>
      <c r="D20" s="67"/>
      <c r="E20" s="104">
        <f t="shared" si="0"/>
        <v>0</v>
      </c>
      <c r="F20" s="25"/>
      <c r="G20" s="110"/>
    </row>
    <row r="21" spans="1:7" ht="12.75">
      <c r="A21" s="21"/>
      <c r="B21" s="22"/>
      <c r="C21" s="67"/>
      <c r="D21" s="67"/>
      <c r="E21" s="104">
        <f t="shared" si="0"/>
        <v>0</v>
      </c>
      <c r="F21" s="25"/>
      <c r="G21" s="110"/>
    </row>
    <row r="22" spans="1:7" ht="12.75">
      <c r="A22" s="21"/>
      <c r="B22" s="22"/>
      <c r="C22" s="67"/>
      <c r="D22" s="67"/>
      <c r="E22" s="104">
        <f t="shared" si="0"/>
        <v>0</v>
      </c>
      <c r="F22" s="25"/>
      <c r="G22" s="110"/>
    </row>
    <row r="23" spans="1:7" ht="12.75">
      <c r="A23" s="21"/>
      <c r="B23" s="22"/>
      <c r="C23" s="67"/>
      <c r="D23" s="67"/>
      <c r="E23" s="104">
        <f t="shared" si="0"/>
        <v>0</v>
      </c>
      <c r="F23" s="25"/>
      <c r="G23" s="110"/>
    </row>
    <row r="24" spans="1:7" ht="12.75">
      <c r="A24" s="21"/>
      <c r="B24" s="22"/>
      <c r="C24" s="67"/>
      <c r="D24" s="67"/>
      <c r="E24" s="104">
        <f t="shared" si="0"/>
        <v>0</v>
      </c>
      <c r="F24" s="25"/>
      <c r="G24" s="110"/>
    </row>
    <row r="25" spans="1:7" ht="12.75">
      <c r="A25" s="21"/>
      <c r="B25" s="22"/>
      <c r="C25" s="67"/>
      <c r="D25" s="67"/>
      <c r="E25" s="104">
        <f t="shared" si="0"/>
        <v>0</v>
      </c>
      <c r="F25" s="25"/>
      <c r="G25" s="110"/>
    </row>
    <row r="26" spans="1:7" ht="12.75">
      <c r="A26" s="21"/>
      <c r="B26" s="22"/>
      <c r="C26" s="67"/>
      <c r="D26" s="67"/>
      <c r="E26" s="104">
        <f t="shared" si="0"/>
        <v>0</v>
      </c>
      <c r="F26" s="25"/>
      <c r="G26" s="110"/>
    </row>
    <row r="27" spans="1:7" ht="12.75">
      <c r="A27" s="21"/>
      <c r="B27" s="22"/>
      <c r="C27" s="67"/>
      <c r="D27" s="67"/>
      <c r="E27" s="104">
        <f t="shared" si="0"/>
        <v>0</v>
      </c>
      <c r="F27" s="25"/>
      <c r="G27" s="110"/>
    </row>
    <row r="28" spans="1:7" ht="12.75">
      <c r="A28" s="21"/>
      <c r="B28" s="22"/>
      <c r="C28" s="67"/>
      <c r="D28" s="67"/>
      <c r="E28" s="104">
        <f t="shared" si="0"/>
        <v>0</v>
      </c>
      <c r="F28" s="25"/>
      <c r="G28" s="110"/>
    </row>
    <row r="29" spans="1:7" ht="12.75">
      <c r="A29" s="21"/>
      <c r="B29" s="22"/>
      <c r="C29" s="67"/>
      <c r="D29" s="67"/>
      <c r="E29" s="104">
        <f t="shared" si="0"/>
        <v>0</v>
      </c>
      <c r="F29" s="25"/>
      <c r="G29" s="110"/>
    </row>
    <row r="30" spans="1:7" ht="12.75">
      <c r="A30" s="21"/>
      <c r="B30" s="22"/>
      <c r="C30" s="67"/>
      <c r="D30" s="67"/>
      <c r="E30" s="104">
        <f t="shared" si="0"/>
        <v>0</v>
      </c>
      <c r="F30" s="25"/>
      <c r="G30" s="110"/>
    </row>
    <row r="31" spans="1:7" ht="12.75">
      <c r="A31" s="21"/>
      <c r="B31" s="22"/>
      <c r="C31" s="67"/>
      <c r="D31" s="67"/>
      <c r="E31" s="104">
        <f t="shared" si="0"/>
        <v>0</v>
      </c>
      <c r="F31" s="25"/>
      <c r="G31" s="110"/>
    </row>
    <row r="32" spans="1:7" ht="12.75">
      <c r="A32" s="21"/>
      <c r="B32" s="22"/>
      <c r="C32" s="67"/>
      <c r="D32" s="67"/>
      <c r="E32" s="104">
        <f t="shared" si="0"/>
        <v>0</v>
      </c>
      <c r="F32" s="25"/>
      <c r="G32" s="110"/>
    </row>
    <row r="33" spans="1:7" ht="12.75">
      <c r="A33" s="21"/>
      <c r="B33" s="22"/>
      <c r="C33" s="67"/>
      <c r="D33" s="67"/>
      <c r="E33" s="104">
        <f t="shared" si="0"/>
        <v>0</v>
      </c>
      <c r="F33" s="25"/>
      <c r="G33" s="110"/>
    </row>
    <row r="34" spans="1:7" ht="12.75">
      <c r="A34" s="21"/>
      <c r="B34" s="22"/>
      <c r="C34" s="67"/>
      <c r="D34" s="67"/>
      <c r="E34" s="104">
        <f t="shared" si="0"/>
        <v>0</v>
      </c>
      <c r="F34" s="25"/>
      <c r="G34" s="110"/>
    </row>
    <row r="35" spans="1:7" ht="12.75">
      <c r="A35" s="21"/>
      <c r="B35" s="22"/>
      <c r="C35" s="67"/>
      <c r="D35" s="67"/>
      <c r="E35" s="104">
        <f t="shared" si="0"/>
        <v>0</v>
      </c>
      <c r="F35" s="25"/>
      <c r="G35" s="110"/>
    </row>
    <row r="36" spans="1:7" ht="12.75">
      <c r="A36" s="21"/>
      <c r="B36" s="22"/>
      <c r="C36" s="67"/>
      <c r="D36" s="67"/>
      <c r="E36" s="104">
        <f t="shared" si="0"/>
        <v>0</v>
      </c>
      <c r="F36" s="25"/>
      <c r="G36" s="110"/>
    </row>
    <row r="37" spans="1:7" ht="12.75">
      <c r="A37" s="21"/>
      <c r="B37" s="22"/>
      <c r="C37" s="67"/>
      <c r="D37" s="67"/>
      <c r="E37" s="104">
        <f t="shared" si="0"/>
        <v>0</v>
      </c>
      <c r="F37" s="25"/>
      <c r="G37" s="110"/>
    </row>
    <row r="38" spans="1:7" ht="12.75">
      <c r="A38" s="21"/>
      <c r="B38" s="22"/>
      <c r="C38" s="67"/>
      <c r="D38" s="67"/>
      <c r="E38" s="104">
        <f t="shared" si="0"/>
        <v>0</v>
      </c>
      <c r="F38" s="25"/>
      <c r="G38" s="110"/>
    </row>
    <row r="39" spans="1:7" ht="12.75">
      <c r="A39" s="21"/>
      <c r="B39" s="22"/>
      <c r="C39" s="67"/>
      <c r="D39" s="67"/>
      <c r="E39" s="104">
        <f t="shared" si="0"/>
        <v>0</v>
      </c>
      <c r="F39" s="25"/>
      <c r="G39" s="110"/>
    </row>
    <row r="40" spans="1:7" ht="12.75">
      <c r="A40" s="21"/>
      <c r="B40" s="22"/>
      <c r="C40" s="67"/>
      <c r="D40" s="67"/>
      <c r="E40" s="104">
        <f t="shared" si="0"/>
        <v>0</v>
      </c>
      <c r="F40" s="25"/>
      <c r="G40" s="110"/>
    </row>
    <row r="41" spans="1:7" ht="12.75">
      <c r="A41" s="21"/>
      <c r="B41" s="22"/>
      <c r="C41" s="67"/>
      <c r="D41" s="67"/>
      <c r="E41" s="104">
        <f t="shared" si="0"/>
        <v>0</v>
      </c>
      <c r="F41" s="25"/>
      <c r="G41" s="110"/>
    </row>
    <row r="42" spans="1:7" ht="12.75">
      <c r="A42" s="21"/>
      <c r="B42" s="22"/>
      <c r="C42" s="67"/>
      <c r="D42" s="67"/>
      <c r="E42" s="104">
        <f t="shared" si="0"/>
        <v>0</v>
      </c>
      <c r="F42" s="25"/>
      <c r="G42" s="110"/>
    </row>
    <row r="43" spans="1:7" ht="12.75">
      <c r="A43" s="21"/>
      <c r="B43" s="22"/>
      <c r="C43" s="67"/>
      <c r="D43" s="67"/>
      <c r="E43" s="104">
        <f t="shared" si="0"/>
        <v>0</v>
      </c>
      <c r="F43" s="25"/>
      <c r="G43" s="110"/>
    </row>
    <row r="44" spans="1:7" ht="12.75">
      <c r="A44" s="21"/>
      <c r="B44" s="22"/>
      <c r="C44" s="67"/>
      <c r="D44" s="67"/>
      <c r="E44" s="104">
        <f t="shared" si="0"/>
        <v>0</v>
      </c>
      <c r="F44" s="25"/>
      <c r="G44" s="110"/>
    </row>
    <row r="45" spans="1:7" ht="12.75">
      <c r="A45" s="21"/>
      <c r="B45" s="22"/>
      <c r="C45" s="67"/>
      <c r="D45" s="67"/>
      <c r="E45" s="104">
        <f t="shared" si="0"/>
        <v>0</v>
      </c>
      <c r="F45" s="25"/>
      <c r="G45" s="110"/>
    </row>
    <row r="46" spans="1:7" ht="12.75">
      <c r="A46" s="21"/>
      <c r="B46" s="22"/>
      <c r="C46" s="67"/>
      <c r="D46" s="67"/>
      <c r="E46" s="104">
        <f t="shared" si="0"/>
        <v>0</v>
      </c>
      <c r="F46" s="25"/>
      <c r="G46" s="110"/>
    </row>
    <row r="47" spans="1:7" ht="12.75">
      <c r="A47" s="21"/>
      <c r="B47" s="22"/>
      <c r="C47" s="67"/>
      <c r="D47" s="67"/>
      <c r="E47" s="104">
        <f t="shared" si="0"/>
        <v>0</v>
      </c>
      <c r="F47" s="25"/>
      <c r="G47" s="110"/>
    </row>
    <row r="48" spans="1:7" ht="12.75">
      <c r="A48" s="21"/>
      <c r="B48" s="22"/>
      <c r="C48" s="67"/>
      <c r="D48" s="67"/>
      <c r="E48" s="104">
        <f t="shared" si="0"/>
        <v>0</v>
      </c>
      <c r="F48" s="25"/>
      <c r="G48" s="110"/>
    </row>
    <row r="49" spans="1:7" ht="12.75">
      <c r="A49" s="21"/>
      <c r="B49" s="22"/>
      <c r="C49" s="67"/>
      <c r="D49" s="67"/>
      <c r="E49" s="104">
        <f t="shared" si="0"/>
        <v>0</v>
      </c>
      <c r="F49" s="25"/>
      <c r="G49" s="110"/>
    </row>
    <row r="50" spans="1:7" ht="12.75">
      <c r="A50" s="21"/>
      <c r="B50" s="22"/>
      <c r="C50" s="67"/>
      <c r="D50" s="67"/>
      <c r="E50" s="104">
        <f t="shared" si="0"/>
        <v>0</v>
      </c>
      <c r="F50" s="25"/>
      <c r="G50" s="110"/>
    </row>
    <row r="51" spans="1:7" ht="12.75">
      <c r="A51" s="21"/>
      <c r="B51" s="22"/>
      <c r="C51" s="67"/>
      <c r="D51" s="67"/>
      <c r="E51" s="104">
        <f t="shared" si="0"/>
        <v>0</v>
      </c>
      <c r="F51" s="25"/>
      <c r="G51" s="110"/>
    </row>
    <row r="52" spans="1:7" ht="12.75">
      <c r="A52" s="21"/>
      <c r="B52" s="22"/>
      <c r="C52" s="67"/>
      <c r="D52" s="67"/>
      <c r="E52" s="104">
        <f t="shared" si="0"/>
        <v>0</v>
      </c>
      <c r="F52" s="25"/>
      <c r="G52" s="110"/>
    </row>
    <row r="53" spans="1:7" ht="12.75">
      <c r="A53" s="21"/>
      <c r="B53" s="22"/>
      <c r="C53" s="67"/>
      <c r="D53" s="67"/>
      <c r="E53" s="104">
        <f t="shared" si="0"/>
        <v>0</v>
      </c>
      <c r="F53" s="25"/>
      <c r="G53" s="110"/>
    </row>
    <row r="54" spans="1:7" ht="12.75">
      <c r="A54" s="21"/>
      <c r="B54" s="22"/>
      <c r="C54" s="67"/>
      <c r="D54" s="67"/>
      <c r="E54" s="104">
        <f t="shared" si="0"/>
        <v>0</v>
      </c>
      <c r="F54" s="25"/>
      <c r="G54" s="110"/>
    </row>
    <row r="55" spans="1:7" ht="13.5" thickBot="1">
      <c r="A55" s="26"/>
      <c r="B55" s="27"/>
      <c r="C55" s="68"/>
      <c r="D55" s="68"/>
      <c r="E55" s="104">
        <f t="shared" si="0"/>
        <v>0</v>
      </c>
      <c r="F55" s="28"/>
      <c r="G55" s="110"/>
    </row>
    <row r="56" spans="1:7" ht="30" customHeight="1" thickBot="1">
      <c r="A56" s="29" t="s">
        <v>11</v>
      </c>
      <c r="B56" s="127" t="s">
        <v>76</v>
      </c>
      <c r="C56" s="147">
        <f>E56*24</f>
        <v>0</v>
      </c>
      <c r="D56" s="148"/>
      <c r="E56" s="126">
        <f>SUM(E8:E55)</f>
        <v>0</v>
      </c>
      <c r="F56" s="125" t="s">
        <v>69</v>
      </c>
      <c r="G56" s="110"/>
    </row>
  </sheetData>
  <sheetProtection/>
  <mergeCells count="10">
    <mergeCell ref="A4:B4"/>
    <mergeCell ref="C4:F4"/>
    <mergeCell ref="C7:D7"/>
    <mergeCell ref="A5:F5"/>
    <mergeCell ref="C1:F1"/>
    <mergeCell ref="C2:F2"/>
    <mergeCell ref="C3:F3"/>
    <mergeCell ref="A1:B1"/>
    <mergeCell ref="A3:B3"/>
    <mergeCell ref="A2:B2"/>
  </mergeCells>
  <printOptions/>
  <pageMargins left="0.46" right="0.45" top="0.76" bottom="0.72" header="0.4330708661417323" footer="0.35433070866141736"/>
  <pageSetup fitToHeight="0" fitToWidth="1" horizontalDpi="300" verticalDpi="300" orientation="portrait" paperSize="9" scale="87" r:id="rId1"/>
  <headerFooter alignWithMargins="0">
    <oddHeader>&amp;LINDIVIDUELLER LEISTUNGSNACHWEIS FÜR PERSONALEINSATZ
(Abrechnungsformblatt 3 - Muster)&amp;C
&amp;RNÖ Wirtschafts- und Tourismusfonds
3109 St. Pölten, Landhausplatz 1, Haus 14</oddHeader>
    <oddFooter>&amp;L&amp;8Version 01&amp;C&amp;8Weitere Informationen finden Sie im Internet unter www.noe.gv.at&amp;R&amp;8RD 9-10 V 1.00
ab 01.02.2017
Seite &amp;P von &amp;N</oddFooter>
  </headerFooter>
</worksheet>
</file>

<file path=xl/worksheets/sheet6.xml><?xml version="1.0" encoding="utf-8"?>
<worksheet xmlns="http://schemas.openxmlformats.org/spreadsheetml/2006/main" xmlns:r="http://schemas.openxmlformats.org/officeDocument/2006/relationships">
  <dimension ref="A1:G44"/>
  <sheetViews>
    <sheetView view="pageLayout" workbookViewId="0" topLeftCell="A62">
      <selection activeCell="D33" sqref="D33"/>
    </sheetView>
  </sheetViews>
  <sheetFormatPr defaultColWidth="11.421875" defaultRowHeight="12.75"/>
  <cols>
    <col min="1" max="1" width="11.57421875" style="160" customWidth="1"/>
    <col min="2" max="3" width="25.28125" style="160" customWidth="1"/>
    <col min="4" max="5" width="18.140625" style="160" customWidth="1"/>
    <col min="6" max="6" width="14.140625" style="160" customWidth="1"/>
    <col min="7" max="7" width="27.140625" style="160" customWidth="1"/>
    <col min="8" max="16384" width="11.421875" style="159" customWidth="1"/>
  </cols>
  <sheetData>
    <row r="1" spans="1:7" ht="12.75">
      <c r="A1" s="246" t="s">
        <v>19</v>
      </c>
      <c r="B1" s="246"/>
      <c r="C1" s="246"/>
      <c r="D1" s="246"/>
      <c r="E1" s="246"/>
      <c r="F1" s="246"/>
      <c r="G1" s="246"/>
    </row>
    <row r="2" spans="1:7" ht="12.75">
      <c r="A2" s="246" t="s">
        <v>0</v>
      </c>
      <c r="B2" s="246"/>
      <c r="C2" s="246"/>
      <c r="D2" s="246"/>
      <c r="E2" s="246"/>
      <c r="F2" s="246"/>
      <c r="G2" s="246"/>
    </row>
    <row r="3" spans="1:7" ht="12.75">
      <c r="A3" s="246" t="s">
        <v>1</v>
      </c>
      <c r="B3" s="246"/>
      <c r="C3" s="246"/>
      <c r="D3" s="246"/>
      <c r="E3" s="246"/>
      <c r="F3" s="246"/>
      <c r="G3" s="246"/>
    </row>
    <row r="4" spans="1:7" ht="12.75">
      <c r="A4" s="246" t="s">
        <v>17</v>
      </c>
      <c r="B4" s="246"/>
      <c r="C4" s="246"/>
      <c r="D4" s="246"/>
      <c r="E4" s="246"/>
      <c r="F4" s="246"/>
      <c r="G4" s="246"/>
    </row>
    <row r="5" spans="1:6" ht="13.5" thickBot="1">
      <c r="A5" s="158"/>
      <c r="B5" s="158"/>
      <c r="C5" s="158"/>
      <c r="D5" s="158"/>
      <c r="E5" s="158"/>
      <c r="F5" s="158"/>
    </row>
    <row r="6" spans="1:7" ht="34.5" customHeight="1">
      <c r="A6" s="247" t="s">
        <v>141</v>
      </c>
      <c r="B6" s="248"/>
      <c r="C6" s="248"/>
      <c r="D6" s="248"/>
      <c r="E6" s="249"/>
      <c r="F6" s="250"/>
      <c r="G6" s="251"/>
    </row>
    <row r="7" spans="1:7" s="161" customFormat="1" ht="20.25" customHeight="1">
      <c r="A7" s="252" t="s">
        <v>142</v>
      </c>
      <c r="B7" s="253"/>
      <c r="C7" s="253"/>
      <c r="D7" s="253"/>
      <c r="E7" s="254" t="s">
        <v>143</v>
      </c>
      <c r="F7" s="255"/>
      <c r="G7" s="256"/>
    </row>
    <row r="8" spans="1:7" ht="12.75">
      <c r="A8" s="162"/>
      <c r="B8" s="241" t="s">
        <v>144</v>
      </c>
      <c r="C8" s="242"/>
      <c r="D8" s="163"/>
      <c r="E8" s="243"/>
      <c r="F8" s="244"/>
      <c r="G8" s="245"/>
    </row>
    <row r="9" spans="1:7" ht="48.75" customHeight="1">
      <c r="A9" s="164" t="s">
        <v>145</v>
      </c>
      <c r="B9" s="165" t="s">
        <v>146</v>
      </c>
      <c r="C9" s="165" t="s">
        <v>147</v>
      </c>
      <c r="D9" s="166" t="s">
        <v>148</v>
      </c>
      <c r="E9" s="167" t="s">
        <v>149</v>
      </c>
      <c r="F9" s="168" t="s">
        <v>150</v>
      </c>
      <c r="G9" s="169" t="s">
        <v>151</v>
      </c>
    </row>
    <row r="10" spans="1:7" ht="18" customHeight="1">
      <c r="A10" s="170" t="s">
        <v>152</v>
      </c>
      <c r="B10" s="171" t="s">
        <v>153</v>
      </c>
      <c r="C10" s="171" t="s">
        <v>154</v>
      </c>
      <c r="D10" s="172">
        <v>56553.2</v>
      </c>
      <c r="E10" s="173"/>
      <c r="F10" s="174"/>
      <c r="G10" s="175"/>
    </row>
    <row r="11" spans="1:7" ht="18" customHeight="1">
      <c r="A11" s="170"/>
      <c r="B11" s="171"/>
      <c r="C11" s="171"/>
      <c r="D11" s="172"/>
      <c r="E11" s="173"/>
      <c r="F11" s="174"/>
      <c r="G11" s="175"/>
    </row>
    <row r="12" spans="1:7" ht="18" customHeight="1">
      <c r="A12" s="170"/>
      <c r="B12" s="171"/>
      <c r="C12" s="171"/>
      <c r="D12" s="172"/>
      <c r="E12" s="173"/>
      <c r="F12" s="174"/>
      <c r="G12" s="175"/>
    </row>
    <row r="13" spans="1:7" ht="18" customHeight="1">
      <c r="A13" s="170"/>
      <c r="B13" s="171"/>
      <c r="C13" s="171"/>
      <c r="D13" s="172"/>
      <c r="E13" s="173"/>
      <c r="F13" s="174"/>
      <c r="G13" s="175"/>
    </row>
    <row r="14" spans="1:7" ht="12.75">
      <c r="A14" s="176"/>
      <c r="B14" s="177"/>
      <c r="C14" s="177"/>
      <c r="D14" s="172"/>
      <c r="E14" s="173"/>
      <c r="F14" s="174"/>
      <c r="G14" s="175"/>
    </row>
    <row r="15" spans="1:7" ht="12.75">
      <c r="A15" s="176"/>
      <c r="B15" s="177"/>
      <c r="C15" s="177"/>
      <c r="D15" s="172"/>
      <c r="E15" s="173"/>
      <c r="F15" s="174"/>
      <c r="G15" s="175"/>
    </row>
    <row r="16" spans="1:7" ht="12.75">
      <c r="A16" s="176"/>
      <c r="B16" s="177"/>
      <c r="C16" s="177"/>
      <c r="D16" s="172"/>
      <c r="E16" s="173"/>
      <c r="F16" s="174"/>
      <c r="G16" s="175"/>
    </row>
    <row r="17" spans="1:7" ht="12.75">
      <c r="A17" s="176"/>
      <c r="B17" s="177"/>
      <c r="C17" s="177"/>
      <c r="D17" s="172"/>
      <c r="E17" s="173"/>
      <c r="F17" s="174"/>
      <c r="G17" s="175"/>
    </row>
    <row r="18" spans="1:7" ht="12.75">
      <c r="A18" s="176"/>
      <c r="B18" s="177"/>
      <c r="C18" s="177"/>
      <c r="D18" s="172"/>
      <c r="E18" s="173"/>
      <c r="F18" s="174"/>
      <c r="G18" s="175"/>
    </row>
    <row r="19" spans="1:7" ht="12.75">
      <c r="A19" s="176"/>
      <c r="B19" s="177"/>
      <c r="C19" s="177"/>
      <c r="D19" s="172"/>
      <c r="E19" s="173"/>
      <c r="F19" s="174"/>
      <c r="G19" s="175"/>
    </row>
    <row r="20" spans="1:7" ht="12.75">
      <c r="A20" s="176"/>
      <c r="B20" s="177"/>
      <c r="C20" s="177"/>
      <c r="D20" s="172"/>
      <c r="E20" s="173"/>
      <c r="F20" s="174"/>
      <c r="G20" s="175"/>
    </row>
    <row r="21" spans="1:7" ht="12.75">
      <c r="A21" s="176"/>
      <c r="B21" s="177"/>
      <c r="C21" s="177"/>
      <c r="D21" s="172"/>
      <c r="E21" s="173"/>
      <c r="F21" s="174"/>
      <c r="G21" s="175"/>
    </row>
    <row r="22" spans="1:7" ht="12.75">
      <c r="A22" s="176"/>
      <c r="B22" s="177"/>
      <c r="C22" s="177"/>
      <c r="D22" s="172"/>
      <c r="E22" s="173"/>
      <c r="F22" s="174"/>
      <c r="G22" s="175"/>
    </row>
    <row r="23" spans="1:7" ht="12.75">
      <c r="A23" s="176"/>
      <c r="B23" s="177"/>
      <c r="C23" s="177"/>
      <c r="D23" s="172"/>
      <c r="E23" s="173"/>
      <c r="F23" s="174"/>
      <c r="G23" s="175"/>
    </row>
    <row r="24" spans="1:7" ht="22.5" customHeight="1" thickBot="1">
      <c r="A24" s="178"/>
      <c r="B24" s="179"/>
      <c r="C24" s="179"/>
      <c r="D24" s="180">
        <f>SUM(D10:D23)</f>
        <v>56553.2</v>
      </c>
      <c r="E24" s="181">
        <f>SUM(E10:E23)</f>
        <v>0</v>
      </c>
      <c r="F24" s="182">
        <f>SUM(F10:F23)</f>
        <v>0</v>
      </c>
      <c r="G24" s="183"/>
    </row>
    <row r="26" spans="3:6" ht="12.75">
      <c r="C26" s="184" t="s">
        <v>155</v>
      </c>
      <c r="D26" s="185">
        <f>'[1]PK teilw.Projekt '!H28</f>
        <v>20967.93912600155</v>
      </c>
      <c r="E26" s="185">
        <f>'[1]PK teilw.Projekt '!I28</f>
        <v>0</v>
      </c>
      <c r="F26" s="185">
        <f>'[1]PK teilw.Projekt '!J28</f>
        <v>0</v>
      </c>
    </row>
    <row r="28" spans="3:6" ht="12.75">
      <c r="C28" s="186" t="s">
        <v>156</v>
      </c>
      <c r="D28" s="187">
        <f>SUM(D24:D26)</f>
        <v>77521.13912600155</v>
      </c>
      <c r="E28" s="187">
        <f>SUM(E24:E26)</f>
        <v>0</v>
      </c>
      <c r="F28" s="187">
        <f>SUM(F24:F26)</f>
        <v>0</v>
      </c>
    </row>
    <row r="36" spans="1:4" ht="12.75">
      <c r="A36" s="188"/>
      <c r="B36" s="188"/>
      <c r="C36" s="188"/>
      <c r="D36" s="188"/>
    </row>
    <row r="37" spans="1:4" ht="12.75">
      <c r="A37" s="188"/>
      <c r="B37" s="188"/>
      <c r="C37" s="188"/>
      <c r="D37" s="188"/>
    </row>
    <row r="38" spans="1:4" ht="12.75">
      <c r="A38" s="188"/>
      <c r="B38" s="188"/>
      <c r="C38" s="188"/>
      <c r="D38" s="188"/>
    </row>
    <row r="39" spans="1:4" ht="12.75">
      <c r="A39" s="188"/>
      <c r="B39" s="189"/>
      <c r="C39" s="190"/>
      <c r="D39" s="191"/>
    </row>
    <row r="40" spans="1:4" ht="12.75">
      <c r="A40" s="188"/>
      <c r="B40" s="189"/>
      <c r="C40" s="192"/>
      <c r="D40" s="191"/>
    </row>
    <row r="41" spans="1:4" ht="12.75">
      <c r="A41" s="188"/>
      <c r="B41" s="189"/>
      <c r="C41" s="190"/>
      <c r="D41" s="191"/>
    </row>
    <row r="42" spans="1:4" ht="12.75">
      <c r="A42" s="188"/>
      <c r="B42" s="189"/>
      <c r="C42" s="190"/>
      <c r="D42" s="191"/>
    </row>
    <row r="43" spans="1:4" ht="12.75">
      <c r="A43" s="188"/>
      <c r="B43" s="188"/>
      <c r="C43" s="188"/>
      <c r="D43" s="188"/>
    </row>
    <row r="44" spans="1:4" ht="12.75">
      <c r="A44" s="188"/>
      <c r="B44" s="188"/>
      <c r="C44" s="188"/>
      <c r="D44" s="188"/>
    </row>
  </sheetData>
  <sheetProtection/>
  <mergeCells count="14">
    <mergeCell ref="A1:B1"/>
    <mergeCell ref="C1:G1"/>
    <mergeCell ref="A2:B2"/>
    <mergeCell ref="C2:G2"/>
    <mergeCell ref="A3:B3"/>
    <mergeCell ref="C3:G3"/>
    <mergeCell ref="B8:C8"/>
    <mergeCell ref="E8:G8"/>
    <mergeCell ref="A4:B4"/>
    <mergeCell ref="C4:G4"/>
    <mergeCell ref="A6:D6"/>
    <mergeCell ref="E6:G6"/>
    <mergeCell ref="A7:D7"/>
    <mergeCell ref="E7:G7"/>
  </mergeCells>
  <printOptions/>
  <pageMargins left="0.7" right="0.7" top="0.787401575" bottom="0.787401575" header="0.3" footer="0.3"/>
  <pageSetup horizontalDpi="600" verticalDpi="600" orientation="portrait" paperSize="9" scale="63" r:id="rId1"/>
  <headerFooter>
    <oddFooter>&amp;CRD 9-10 V 1.00
ab 01.02.2017</oddFooter>
  </headerFooter>
</worksheet>
</file>

<file path=xl/worksheets/sheet7.xml><?xml version="1.0" encoding="utf-8"?>
<worksheet xmlns="http://schemas.openxmlformats.org/spreadsheetml/2006/main" xmlns:r="http://schemas.openxmlformats.org/officeDocument/2006/relationships">
  <dimension ref="A1:K29"/>
  <sheetViews>
    <sheetView view="pageLayout" workbookViewId="0" topLeftCell="A106">
      <selection activeCell="D43" sqref="D43"/>
    </sheetView>
  </sheetViews>
  <sheetFormatPr defaultColWidth="11.421875" defaultRowHeight="12.75"/>
  <cols>
    <col min="1" max="1" width="11.57421875" style="160" customWidth="1"/>
    <col min="2" max="3" width="25.28125" style="160" customWidth="1"/>
    <col min="4" max="4" width="16.57421875" style="160" customWidth="1"/>
    <col min="5" max="6" width="16.7109375" style="160" customWidth="1"/>
    <col min="7" max="7" width="15.7109375" style="160" customWidth="1"/>
    <col min="8" max="10" width="16.7109375" style="160" customWidth="1"/>
    <col min="11" max="11" width="25.57421875" style="160" customWidth="1"/>
    <col min="12" max="16384" width="11.421875" style="159" customWidth="1"/>
  </cols>
  <sheetData>
    <row r="1" spans="1:11" ht="12.75">
      <c r="A1" s="246" t="s">
        <v>19</v>
      </c>
      <c r="B1" s="246"/>
      <c r="C1" s="246"/>
      <c r="D1" s="246"/>
      <c r="E1" s="246"/>
      <c r="F1" s="246"/>
      <c r="G1" s="246"/>
      <c r="H1" s="159"/>
      <c r="I1" s="159"/>
      <c r="J1" s="159"/>
      <c r="K1" s="159"/>
    </row>
    <row r="2" spans="1:11" ht="12.75">
      <c r="A2" s="246" t="s">
        <v>0</v>
      </c>
      <c r="B2" s="246"/>
      <c r="C2" s="246"/>
      <c r="D2" s="246"/>
      <c r="E2" s="246"/>
      <c r="F2" s="246"/>
      <c r="G2" s="246"/>
      <c r="H2" s="159"/>
      <c r="I2" s="159"/>
      <c r="J2" s="159"/>
      <c r="K2" s="159"/>
    </row>
    <row r="3" spans="1:11" ht="12.75">
      <c r="A3" s="246" t="s">
        <v>1</v>
      </c>
      <c r="B3" s="246"/>
      <c r="C3" s="246"/>
      <c r="D3" s="246"/>
      <c r="E3" s="246"/>
      <c r="F3" s="246"/>
      <c r="G3" s="246"/>
      <c r="H3" s="159"/>
      <c r="I3" s="159"/>
      <c r="J3" s="159"/>
      <c r="K3" s="159"/>
    </row>
    <row r="4" spans="1:11" ht="12.75">
      <c r="A4" s="246" t="s">
        <v>17</v>
      </c>
      <c r="B4" s="246"/>
      <c r="C4" s="246"/>
      <c r="D4" s="246"/>
      <c r="E4" s="246"/>
      <c r="F4" s="246"/>
      <c r="G4" s="246"/>
      <c r="H4" s="159"/>
      <c r="I4" s="159"/>
      <c r="J4" s="159"/>
      <c r="K4" s="159"/>
    </row>
    <row r="5" spans="1:11" ht="13.5" thickBot="1">
      <c r="A5" s="158"/>
      <c r="B5" s="158"/>
      <c r="C5" s="158"/>
      <c r="D5" s="158"/>
      <c r="E5" s="158"/>
      <c r="F5" s="158"/>
      <c r="G5" s="158"/>
      <c r="H5" s="159"/>
      <c r="I5" s="159"/>
      <c r="J5" s="159"/>
      <c r="K5" s="159"/>
    </row>
    <row r="6" spans="1:11" ht="37.5" customHeight="1">
      <c r="A6" s="263" t="s">
        <v>157</v>
      </c>
      <c r="B6" s="264"/>
      <c r="C6" s="264"/>
      <c r="D6" s="264"/>
      <c r="E6" s="264"/>
      <c r="F6" s="264"/>
      <c r="G6" s="264"/>
      <c r="H6" s="265"/>
      <c r="I6" s="249"/>
      <c r="J6" s="250"/>
      <c r="K6" s="251"/>
    </row>
    <row r="7" spans="1:11" ht="20.25" customHeight="1">
      <c r="A7" s="266" t="s">
        <v>142</v>
      </c>
      <c r="B7" s="267"/>
      <c r="C7" s="267"/>
      <c r="D7" s="267"/>
      <c r="E7" s="267"/>
      <c r="F7" s="267"/>
      <c r="G7" s="267"/>
      <c r="H7" s="268"/>
      <c r="I7" s="269" t="s">
        <v>158</v>
      </c>
      <c r="J7" s="270"/>
      <c r="K7" s="271"/>
    </row>
    <row r="8" spans="1:11" ht="12.75">
      <c r="A8" s="193"/>
      <c r="B8" s="241" t="s">
        <v>144</v>
      </c>
      <c r="C8" s="242"/>
      <c r="D8" s="194"/>
      <c r="E8" s="194"/>
      <c r="F8" s="194"/>
      <c r="G8" s="194"/>
      <c r="H8" s="195"/>
      <c r="I8" s="257"/>
      <c r="J8" s="258"/>
      <c r="K8" s="259"/>
    </row>
    <row r="9" spans="1:11" ht="54.75" customHeight="1">
      <c r="A9" s="164" t="s">
        <v>145</v>
      </c>
      <c r="B9" s="165" t="s">
        <v>146</v>
      </c>
      <c r="C9" s="165" t="s">
        <v>147</v>
      </c>
      <c r="D9" s="196" t="s">
        <v>159</v>
      </c>
      <c r="E9" s="165" t="s">
        <v>160</v>
      </c>
      <c r="F9" s="165" t="s">
        <v>110</v>
      </c>
      <c r="G9" s="165" t="s">
        <v>161</v>
      </c>
      <c r="H9" s="197" t="s">
        <v>118</v>
      </c>
      <c r="I9" s="167" t="s">
        <v>149</v>
      </c>
      <c r="J9" s="168" t="s">
        <v>150</v>
      </c>
      <c r="K9" s="169" t="s">
        <v>151</v>
      </c>
    </row>
    <row r="10" spans="1:11" ht="49.5" customHeight="1">
      <c r="A10" s="170" t="s">
        <v>162</v>
      </c>
      <c r="B10" s="171" t="s">
        <v>163</v>
      </c>
      <c r="C10" s="171" t="s">
        <v>164</v>
      </c>
      <c r="D10" s="198">
        <v>1561.33</v>
      </c>
      <c r="E10" s="199">
        <v>43251.43</v>
      </c>
      <c r="F10" s="200">
        <f>E10/D10</f>
        <v>27.701658201661406</v>
      </c>
      <c r="G10" s="198">
        <v>756.92</v>
      </c>
      <c r="H10" s="201">
        <f>F10*G10</f>
        <v>20967.93912600155</v>
      </c>
      <c r="I10" s="173"/>
      <c r="J10" s="174"/>
      <c r="K10" s="202"/>
    </row>
    <row r="11" spans="1:11" ht="12.75">
      <c r="A11" s="170"/>
      <c r="B11" s="171"/>
      <c r="C11" s="171"/>
      <c r="D11" s="198"/>
      <c r="E11" s="199"/>
      <c r="F11" s="200"/>
      <c r="G11" s="198"/>
      <c r="H11" s="201"/>
      <c r="I11" s="173"/>
      <c r="J11" s="174"/>
      <c r="K11" s="175"/>
    </row>
    <row r="12" spans="1:11" ht="12.75">
      <c r="A12" s="170"/>
      <c r="B12" s="171"/>
      <c r="C12" s="171"/>
      <c r="D12" s="198"/>
      <c r="E12" s="199"/>
      <c r="F12" s="200"/>
      <c r="G12" s="198"/>
      <c r="H12" s="201"/>
      <c r="I12" s="173"/>
      <c r="J12" s="174"/>
      <c r="K12" s="175"/>
    </row>
    <row r="13" spans="1:11" ht="12.75">
      <c r="A13" s="170"/>
      <c r="B13" s="171"/>
      <c r="C13" s="171"/>
      <c r="D13" s="198"/>
      <c r="E13" s="199"/>
      <c r="F13" s="200"/>
      <c r="G13" s="198"/>
      <c r="H13" s="201"/>
      <c r="I13" s="173"/>
      <c r="J13" s="174"/>
      <c r="K13" s="175"/>
    </row>
    <row r="14" spans="1:11" ht="12.75">
      <c r="A14" s="170"/>
      <c r="B14" s="171"/>
      <c r="C14" s="171"/>
      <c r="D14" s="198"/>
      <c r="E14" s="199"/>
      <c r="F14" s="200"/>
      <c r="G14" s="198"/>
      <c r="H14" s="201"/>
      <c r="I14" s="173"/>
      <c r="J14" s="174"/>
      <c r="K14" s="175"/>
    </row>
    <row r="15" spans="1:11" ht="12.75">
      <c r="A15" s="176"/>
      <c r="B15" s="177"/>
      <c r="C15" s="177"/>
      <c r="D15" s="198"/>
      <c r="E15" s="199"/>
      <c r="F15" s="200"/>
      <c r="G15" s="198"/>
      <c r="H15" s="201"/>
      <c r="I15" s="173"/>
      <c r="J15" s="174"/>
      <c r="K15" s="175"/>
    </row>
    <row r="16" spans="1:11" ht="12.75">
      <c r="A16" s="176"/>
      <c r="B16" s="177"/>
      <c r="C16" s="177"/>
      <c r="D16" s="198"/>
      <c r="E16" s="199"/>
      <c r="F16" s="200"/>
      <c r="G16" s="198"/>
      <c r="H16" s="201"/>
      <c r="I16" s="173"/>
      <c r="J16" s="174"/>
      <c r="K16" s="175"/>
    </row>
    <row r="17" spans="1:11" ht="12.75">
      <c r="A17" s="176"/>
      <c r="B17" s="177"/>
      <c r="C17" s="177"/>
      <c r="D17" s="198"/>
      <c r="E17" s="199"/>
      <c r="F17" s="200"/>
      <c r="G17" s="198"/>
      <c r="H17" s="201"/>
      <c r="I17" s="173"/>
      <c r="J17" s="174"/>
      <c r="K17" s="175"/>
    </row>
    <row r="18" spans="1:11" ht="12.75">
      <c r="A18" s="176"/>
      <c r="B18" s="177"/>
      <c r="C18" s="177"/>
      <c r="D18" s="198"/>
      <c r="E18" s="199"/>
      <c r="F18" s="200"/>
      <c r="G18" s="198"/>
      <c r="H18" s="201"/>
      <c r="I18" s="173"/>
      <c r="J18" s="174"/>
      <c r="K18" s="175"/>
    </row>
    <row r="19" spans="1:11" ht="12.75">
      <c r="A19" s="176"/>
      <c r="B19" s="177"/>
      <c r="C19" s="177"/>
      <c r="D19" s="198"/>
      <c r="E19" s="199"/>
      <c r="F19" s="200"/>
      <c r="G19" s="198"/>
      <c r="H19" s="201"/>
      <c r="I19" s="173"/>
      <c r="J19" s="174"/>
      <c r="K19" s="175"/>
    </row>
    <row r="20" spans="1:11" ht="12.75">
      <c r="A20" s="176"/>
      <c r="B20" s="177"/>
      <c r="C20" s="177"/>
      <c r="D20" s="198"/>
      <c r="E20" s="199"/>
      <c r="F20" s="200"/>
      <c r="G20" s="198"/>
      <c r="H20" s="201"/>
      <c r="I20" s="173"/>
      <c r="J20" s="174"/>
      <c r="K20" s="175"/>
    </row>
    <row r="21" spans="1:11" ht="12.75">
      <c r="A21" s="176"/>
      <c r="B21" s="177"/>
      <c r="C21" s="177"/>
      <c r="D21" s="198"/>
      <c r="E21" s="199"/>
      <c r="F21" s="200"/>
      <c r="G21" s="198"/>
      <c r="H21" s="201"/>
      <c r="I21" s="173"/>
      <c r="J21" s="174"/>
      <c r="K21" s="175"/>
    </row>
    <row r="22" spans="1:11" ht="12.75">
      <c r="A22" s="176"/>
      <c r="B22" s="177"/>
      <c r="C22" s="177"/>
      <c r="D22" s="198"/>
      <c r="E22" s="199"/>
      <c r="F22" s="200"/>
      <c r="G22" s="198"/>
      <c r="H22" s="201"/>
      <c r="I22" s="173"/>
      <c r="J22" s="174"/>
      <c r="K22" s="175"/>
    </row>
    <row r="23" spans="1:11" ht="12.75">
      <c r="A23" s="176"/>
      <c r="B23" s="177"/>
      <c r="C23" s="177"/>
      <c r="D23" s="198"/>
      <c r="E23" s="199"/>
      <c r="F23" s="200"/>
      <c r="G23" s="198"/>
      <c r="H23" s="201"/>
      <c r="I23" s="173"/>
      <c r="J23" s="174"/>
      <c r="K23" s="175"/>
    </row>
    <row r="24" spans="1:11" ht="12.75">
      <c r="A24" s="176"/>
      <c r="B24" s="177"/>
      <c r="C24" s="177"/>
      <c r="D24" s="198"/>
      <c r="E24" s="199"/>
      <c r="F24" s="200"/>
      <c r="G24" s="198"/>
      <c r="H24" s="201"/>
      <c r="I24" s="173"/>
      <c r="J24" s="174"/>
      <c r="K24" s="175"/>
    </row>
    <row r="25" spans="1:11" ht="12.75">
      <c r="A25" s="176"/>
      <c r="B25" s="177"/>
      <c r="C25" s="177"/>
      <c r="D25" s="198"/>
      <c r="E25" s="199"/>
      <c r="F25" s="200"/>
      <c r="G25" s="198"/>
      <c r="H25" s="201"/>
      <c r="I25" s="173"/>
      <c r="J25" s="174"/>
      <c r="K25" s="175"/>
    </row>
    <row r="26" spans="1:11" ht="12.75">
      <c r="A26" s="176"/>
      <c r="B26" s="177"/>
      <c r="C26" s="177"/>
      <c r="D26" s="198"/>
      <c r="E26" s="199"/>
      <c r="F26" s="200"/>
      <c r="G26" s="198"/>
      <c r="H26" s="201"/>
      <c r="I26" s="173"/>
      <c r="J26" s="174"/>
      <c r="K26" s="175"/>
    </row>
    <row r="27" spans="1:11" ht="12.75">
      <c r="A27" s="176"/>
      <c r="B27" s="177"/>
      <c r="C27" s="177"/>
      <c r="D27" s="198"/>
      <c r="E27" s="199"/>
      <c r="F27" s="200"/>
      <c r="G27" s="198"/>
      <c r="H27" s="201"/>
      <c r="I27" s="173"/>
      <c r="J27" s="174"/>
      <c r="K27" s="175"/>
    </row>
    <row r="28" spans="1:11" ht="12.75">
      <c r="A28" s="176"/>
      <c r="B28" s="177"/>
      <c r="C28" s="177"/>
      <c r="D28" s="198"/>
      <c r="E28" s="199"/>
      <c r="F28" s="200"/>
      <c r="G28" s="198"/>
      <c r="H28" s="201"/>
      <c r="I28" s="173"/>
      <c r="J28" s="174"/>
      <c r="K28" s="175"/>
    </row>
    <row r="29" spans="1:11" ht="17.25" customHeight="1" thickBot="1">
      <c r="A29" s="260" t="s">
        <v>165</v>
      </c>
      <c r="B29" s="261"/>
      <c r="C29" s="261"/>
      <c r="D29" s="261"/>
      <c r="E29" s="261"/>
      <c r="F29" s="261"/>
      <c r="G29" s="262"/>
      <c r="H29" s="203">
        <f>SUM(H10:H28)</f>
        <v>20967.93912600155</v>
      </c>
      <c r="I29" s="181">
        <f>SUM(I10:I28)</f>
        <v>0</v>
      </c>
      <c r="J29" s="182">
        <f>SUM(J10:J28)</f>
        <v>0</v>
      </c>
      <c r="K29" s="183"/>
    </row>
  </sheetData>
  <sheetProtection/>
  <mergeCells count="15">
    <mergeCell ref="A1:B1"/>
    <mergeCell ref="C1:G1"/>
    <mergeCell ref="A2:B2"/>
    <mergeCell ref="C2:G2"/>
    <mergeCell ref="A3:B3"/>
    <mergeCell ref="C3:G3"/>
    <mergeCell ref="B8:C8"/>
    <mergeCell ref="I8:K8"/>
    <mergeCell ref="A29:G29"/>
    <mergeCell ref="A4:B4"/>
    <mergeCell ref="C4:G4"/>
    <mergeCell ref="A6:H6"/>
    <mergeCell ref="I6:K6"/>
    <mergeCell ref="A7:H7"/>
    <mergeCell ref="I7:K7"/>
  </mergeCells>
  <printOptions/>
  <pageMargins left="0.7" right="0.7" top="0.787401575" bottom="0.787401575" header="0.3" footer="0.3"/>
  <pageSetup horizontalDpi="600" verticalDpi="600" orientation="portrait" paperSize="9" scale="43" r:id="rId1"/>
  <headerFooter>
    <oddFooter>&amp;CRD 9-10 V 1.00
ab 01.02.2017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61"/>
  <sheetViews>
    <sheetView view="pageLayout" zoomScaleSheetLayoutView="100" workbookViewId="0" topLeftCell="A10">
      <selection activeCell="D47" sqref="D47"/>
    </sheetView>
  </sheetViews>
  <sheetFormatPr defaultColWidth="11.421875" defaultRowHeight="12.75"/>
  <cols>
    <col min="1" max="1" width="15.140625" style="0" customWidth="1"/>
    <col min="2" max="2" width="35.28125" style="0" customWidth="1"/>
    <col min="3" max="3" width="15.28125" style="0" customWidth="1"/>
    <col min="4" max="4" width="13.57421875" style="0" customWidth="1"/>
    <col min="5" max="5" width="13.8515625" style="0" customWidth="1"/>
    <col min="6" max="6" width="15.7109375" style="0" customWidth="1"/>
    <col min="7" max="7" width="15.28125" style="0" customWidth="1"/>
    <col min="8" max="8" width="16.28125" style="0" customWidth="1"/>
    <col min="9" max="9" width="15.28125" style="0" customWidth="1"/>
    <col min="10" max="10" width="23.140625" style="0" customWidth="1"/>
  </cols>
  <sheetData>
    <row r="1" spans="1:10" ht="15.75" thickBot="1">
      <c r="A1" s="274" t="s">
        <v>118</v>
      </c>
      <c r="B1" s="275"/>
      <c r="C1" s="275"/>
      <c r="D1" s="275"/>
      <c r="E1" s="275"/>
      <c r="F1" s="275"/>
      <c r="G1" s="275"/>
      <c r="H1" s="275"/>
      <c r="I1" s="275"/>
      <c r="J1" s="276"/>
    </row>
    <row r="2" spans="1:10" ht="22.5" customHeight="1">
      <c r="A2" s="237" t="s">
        <v>19</v>
      </c>
      <c r="B2" s="237"/>
      <c r="C2" s="3"/>
      <c r="D2" s="237"/>
      <c r="E2" s="281"/>
      <c r="F2" s="281"/>
      <c r="G2" s="281"/>
      <c r="H2" s="281"/>
      <c r="I2" s="281"/>
      <c r="J2" s="281"/>
    </row>
    <row r="3" spans="1:10" ht="12.75">
      <c r="A3" s="237" t="s">
        <v>0</v>
      </c>
      <c r="B3" s="237"/>
      <c r="C3" s="3"/>
      <c r="D3" s="237"/>
      <c r="E3" s="281"/>
      <c r="F3" s="281"/>
      <c r="G3" s="281"/>
      <c r="H3" s="281"/>
      <c r="I3" s="281"/>
      <c r="J3" s="281"/>
    </row>
    <row r="4" spans="1:10" ht="12.75">
      <c r="A4" s="237" t="s">
        <v>1</v>
      </c>
      <c r="B4" s="237"/>
      <c r="C4" s="3"/>
      <c r="D4" s="237"/>
      <c r="E4" s="281"/>
      <c r="F4" s="281"/>
      <c r="G4" s="281"/>
      <c r="H4" s="281"/>
      <c r="I4" s="281"/>
      <c r="J4" s="281"/>
    </row>
    <row r="5" spans="1:10" ht="12.75">
      <c r="A5" s="237" t="s">
        <v>17</v>
      </c>
      <c r="B5" s="237"/>
      <c r="C5" s="3"/>
      <c r="D5" s="272"/>
      <c r="E5" s="273"/>
      <c r="F5" s="273"/>
      <c r="G5" s="273"/>
      <c r="H5" s="273"/>
      <c r="I5" s="273"/>
      <c r="J5" s="273"/>
    </row>
    <row r="6" spans="1:10" ht="13.5" thickBot="1">
      <c r="A6" s="3"/>
      <c r="B6" s="3"/>
      <c r="C6" s="3"/>
      <c r="D6" s="150"/>
      <c r="E6" s="150"/>
      <c r="F6" s="149"/>
      <c r="G6" s="149"/>
      <c r="H6" s="149"/>
      <c r="I6" s="149"/>
      <c r="J6" s="149"/>
    </row>
    <row r="7" spans="1:10" ht="13.5" thickBot="1">
      <c r="A7" s="278" t="s">
        <v>111</v>
      </c>
      <c r="B7" s="279"/>
      <c r="C7" s="145"/>
      <c r="D7" s="277"/>
      <c r="E7" s="277"/>
      <c r="F7" s="149"/>
      <c r="G7" s="149"/>
      <c r="H7" s="149"/>
      <c r="I7" s="149"/>
      <c r="J7" s="149"/>
    </row>
    <row r="8" spans="1:10" ht="13.5" thickBot="1">
      <c r="A8" s="278" t="s">
        <v>110</v>
      </c>
      <c r="B8" s="279"/>
      <c r="C8" s="146"/>
      <c r="D8" s="150"/>
      <c r="E8" s="150"/>
      <c r="F8" s="149"/>
      <c r="G8" s="149"/>
      <c r="H8" s="149"/>
      <c r="I8" s="149"/>
      <c r="J8" s="149"/>
    </row>
    <row r="9" spans="1:10" ht="13.5" thickBot="1">
      <c r="A9" s="2"/>
      <c r="B9" s="2"/>
      <c r="C9" s="2"/>
      <c r="D9" s="2"/>
      <c r="E9" s="280" t="s">
        <v>75</v>
      </c>
      <c r="F9" s="280"/>
      <c r="G9" s="280"/>
      <c r="H9" s="280"/>
      <c r="I9" s="280"/>
      <c r="J9" s="2"/>
    </row>
    <row r="10" spans="1:10" s="1" customFormat="1" ht="38.25">
      <c r="A10" s="4" t="s">
        <v>13</v>
      </c>
      <c r="B10" s="5" t="s">
        <v>12</v>
      </c>
      <c r="C10" s="5" t="s">
        <v>115</v>
      </c>
      <c r="D10" s="5" t="s">
        <v>119</v>
      </c>
      <c r="E10" s="5" t="s">
        <v>120</v>
      </c>
      <c r="F10" s="7" t="s">
        <v>121</v>
      </c>
      <c r="G10" s="7" t="s">
        <v>113</v>
      </c>
      <c r="H10" s="7" t="s">
        <v>114</v>
      </c>
      <c r="I10" s="7" t="s">
        <v>112</v>
      </c>
      <c r="J10" s="6" t="s">
        <v>6</v>
      </c>
    </row>
    <row r="11" spans="1:10" s="1" customFormat="1" ht="34.5" thickBot="1">
      <c r="A11" s="82" t="s">
        <v>122</v>
      </c>
      <c r="B11" s="83" t="s">
        <v>25</v>
      </c>
      <c r="C11" s="83"/>
      <c r="D11" s="83" t="s">
        <v>24</v>
      </c>
      <c r="E11" s="83" t="s">
        <v>117</v>
      </c>
      <c r="F11" s="84" t="s">
        <v>116</v>
      </c>
      <c r="G11" s="84"/>
      <c r="H11" s="84"/>
      <c r="I11" s="84"/>
      <c r="J11" s="86" t="s">
        <v>33</v>
      </c>
    </row>
    <row r="12" spans="1:10" ht="12.75">
      <c r="A12" s="106"/>
      <c r="B12" s="20"/>
      <c r="C12" s="20"/>
      <c r="D12" s="128"/>
      <c r="E12" s="69">
        <f>D12*24</f>
        <v>0</v>
      </c>
      <c r="F12" s="34">
        <f>E12*$C$8</f>
        <v>0</v>
      </c>
      <c r="G12" s="34"/>
      <c r="H12" s="34">
        <f>G12*24</f>
        <v>0</v>
      </c>
      <c r="I12" s="34">
        <f>G12*$C$8</f>
        <v>0</v>
      </c>
      <c r="J12" s="24"/>
    </row>
    <row r="13" spans="1:10" ht="12.75">
      <c r="A13" s="105"/>
      <c r="B13" s="22"/>
      <c r="C13" s="22"/>
      <c r="D13" s="129"/>
      <c r="E13" s="70">
        <f>D13*24</f>
        <v>0</v>
      </c>
      <c r="F13" s="34">
        <f aca="true" t="shared" si="0" ref="F13:F60">E13*$C$8</f>
        <v>0</v>
      </c>
      <c r="G13" s="34"/>
      <c r="H13" s="34">
        <f aca="true" t="shared" si="1" ref="H13:H60">G13*24</f>
        <v>0</v>
      </c>
      <c r="I13" s="34">
        <f aca="true" t="shared" si="2" ref="I13:I60">G13*$C$8</f>
        <v>0</v>
      </c>
      <c r="J13" s="25"/>
    </row>
    <row r="14" spans="1:10" ht="12.75">
      <c r="A14" s="105"/>
      <c r="B14" s="22"/>
      <c r="C14" s="22"/>
      <c r="D14" s="129"/>
      <c r="E14" s="70">
        <f aca="true" t="shared" si="3" ref="E14:E60">D14*24</f>
        <v>0</v>
      </c>
      <c r="F14" s="34">
        <f t="shared" si="0"/>
        <v>0</v>
      </c>
      <c r="G14" s="34"/>
      <c r="H14" s="34">
        <f t="shared" si="1"/>
        <v>0</v>
      </c>
      <c r="I14" s="34">
        <f t="shared" si="2"/>
        <v>0</v>
      </c>
      <c r="J14" s="25"/>
    </row>
    <row r="15" spans="1:10" ht="12.75">
      <c r="A15" s="105"/>
      <c r="B15" s="22"/>
      <c r="C15" s="22"/>
      <c r="D15" s="129"/>
      <c r="E15" s="70">
        <f t="shared" si="3"/>
        <v>0</v>
      </c>
      <c r="F15" s="34">
        <f t="shared" si="0"/>
        <v>0</v>
      </c>
      <c r="G15" s="34"/>
      <c r="H15" s="34">
        <f t="shared" si="1"/>
        <v>0</v>
      </c>
      <c r="I15" s="34">
        <f t="shared" si="2"/>
        <v>0</v>
      </c>
      <c r="J15" s="25"/>
    </row>
    <row r="16" spans="1:10" ht="12.75">
      <c r="A16" s="105"/>
      <c r="B16" s="22"/>
      <c r="C16" s="22"/>
      <c r="D16" s="129"/>
      <c r="E16" s="70">
        <f t="shared" si="3"/>
        <v>0</v>
      </c>
      <c r="F16" s="34">
        <f t="shared" si="0"/>
        <v>0</v>
      </c>
      <c r="G16" s="34"/>
      <c r="H16" s="34">
        <f t="shared" si="1"/>
        <v>0</v>
      </c>
      <c r="I16" s="34">
        <f t="shared" si="2"/>
        <v>0</v>
      </c>
      <c r="J16" s="25"/>
    </row>
    <row r="17" spans="1:10" ht="12.75">
      <c r="A17" s="105"/>
      <c r="B17" s="22"/>
      <c r="C17" s="22"/>
      <c r="D17" s="129"/>
      <c r="E17" s="70">
        <f t="shared" si="3"/>
        <v>0</v>
      </c>
      <c r="F17" s="34">
        <f t="shared" si="0"/>
        <v>0</v>
      </c>
      <c r="G17" s="34"/>
      <c r="H17" s="34">
        <f t="shared" si="1"/>
        <v>0</v>
      </c>
      <c r="I17" s="34">
        <f t="shared" si="2"/>
        <v>0</v>
      </c>
      <c r="J17" s="25"/>
    </row>
    <row r="18" spans="1:10" ht="12.75">
      <c r="A18" s="105"/>
      <c r="B18" s="22"/>
      <c r="C18" s="22"/>
      <c r="D18" s="130"/>
      <c r="E18" s="70">
        <f t="shared" si="3"/>
        <v>0</v>
      </c>
      <c r="F18" s="34">
        <f t="shared" si="0"/>
        <v>0</v>
      </c>
      <c r="G18" s="34"/>
      <c r="H18" s="34">
        <f t="shared" si="1"/>
        <v>0</v>
      </c>
      <c r="I18" s="34">
        <f t="shared" si="2"/>
        <v>0</v>
      </c>
      <c r="J18" s="25"/>
    </row>
    <row r="19" spans="1:10" ht="12.75">
      <c r="A19" s="105"/>
      <c r="B19" s="22"/>
      <c r="C19" s="22"/>
      <c r="D19" s="129"/>
      <c r="E19" s="70">
        <f t="shared" si="3"/>
        <v>0</v>
      </c>
      <c r="F19" s="34">
        <f t="shared" si="0"/>
        <v>0</v>
      </c>
      <c r="G19" s="34"/>
      <c r="H19" s="34">
        <f t="shared" si="1"/>
        <v>0</v>
      </c>
      <c r="I19" s="34">
        <f t="shared" si="2"/>
        <v>0</v>
      </c>
      <c r="J19" s="25"/>
    </row>
    <row r="20" spans="1:10" ht="12.75">
      <c r="A20" s="105"/>
      <c r="B20" s="22"/>
      <c r="C20" s="22"/>
      <c r="D20" s="129"/>
      <c r="E20" s="70">
        <f t="shared" si="3"/>
        <v>0</v>
      </c>
      <c r="F20" s="34">
        <f t="shared" si="0"/>
        <v>0</v>
      </c>
      <c r="G20" s="34"/>
      <c r="H20" s="34">
        <f t="shared" si="1"/>
        <v>0</v>
      </c>
      <c r="I20" s="34">
        <f t="shared" si="2"/>
        <v>0</v>
      </c>
      <c r="J20" s="25"/>
    </row>
    <row r="21" spans="1:10" ht="12.75">
      <c r="A21" s="105"/>
      <c r="B21" s="22"/>
      <c r="C21" s="22"/>
      <c r="D21" s="129"/>
      <c r="E21" s="70">
        <f t="shared" si="3"/>
        <v>0</v>
      </c>
      <c r="F21" s="34">
        <f t="shared" si="0"/>
        <v>0</v>
      </c>
      <c r="G21" s="34"/>
      <c r="H21" s="34">
        <f t="shared" si="1"/>
        <v>0</v>
      </c>
      <c r="I21" s="34">
        <f t="shared" si="2"/>
        <v>0</v>
      </c>
      <c r="J21" s="25"/>
    </row>
    <row r="22" spans="1:10" ht="12.75">
      <c r="A22" s="105"/>
      <c r="B22" s="22"/>
      <c r="C22" s="22"/>
      <c r="D22" s="129"/>
      <c r="E22" s="70">
        <f t="shared" si="3"/>
        <v>0</v>
      </c>
      <c r="F22" s="34">
        <f t="shared" si="0"/>
        <v>0</v>
      </c>
      <c r="G22" s="34"/>
      <c r="H22" s="34">
        <f t="shared" si="1"/>
        <v>0</v>
      </c>
      <c r="I22" s="34">
        <f t="shared" si="2"/>
        <v>0</v>
      </c>
      <c r="J22" s="25"/>
    </row>
    <row r="23" spans="1:10" ht="12.75">
      <c r="A23" s="105"/>
      <c r="B23" s="22"/>
      <c r="C23" s="22"/>
      <c r="D23" s="129"/>
      <c r="E23" s="70">
        <f t="shared" si="3"/>
        <v>0</v>
      </c>
      <c r="F23" s="34">
        <f t="shared" si="0"/>
        <v>0</v>
      </c>
      <c r="G23" s="34"/>
      <c r="H23" s="34">
        <f t="shared" si="1"/>
        <v>0</v>
      </c>
      <c r="I23" s="34">
        <f t="shared" si="2"/>
        <v>0</v>
      </c>
      <c r="J23" s="25"/>
    </row>
    <row r="24" spans="1:10" ht="12.75">
      <c r="A24" s="105"/>
      <c r="B24" s="22"/>
      <c r="C24" s="22"/>
      <c r="D24" s="129"/>
      <c r="E24" s="70">
        <f t="shared" si="3"/>
        <v>0</v>
      </c>
      <c r="F24" s="34">
        <f t="shared" si="0"/>
        <v>0</v>
      </c>
      <c r="G24" s="34"/>
      <c r="H24" s="34">
        <f t="shared" si="1"/>
        <v>0</v>
      </c>
      <c r="I24" s="34">
        <f t="shared" si="2"/>
        <v>0</v>
      </c>
      <c r="J24" s="25"/>
    </row>
    <row r="25" spans="1:10" ht="12.75">
      <c r="A25" s="105"/>
      <c r="B25" s="22"/>
      <c r="C25" s="22"/>
      <c r="D25" s="129"/>
      <c r="E25" s="70">
        <f t="shared" si="3"/>
        <v>0</v>
      </c>
      <c r="F25" s="34">
        <f t="shared" si="0"/>
        <v>0</v>
      </c>
      <c r="G25" s="34"/>
      <c r="H25" s="34">
        <f t="shared" si="1"/>
        <v>0</v>
      </c>
      <c r="I25" s="34">
        <f t="shared" si="2"/>
        <v>0</v>
      </c>
      <c r="J25" s="25"/>
    </row>
    <row r="26" spans="1:10" ht="12.75">
      <c r="A26" s="105"/>
      <c r="B26" s="22"/>
      <c r="C26" s="22"/>
      <c r="D26" s="129"/>
      <c r="E26" s="70">
        <f t="shared" si="3"/>
        <v>0</v>
      </c>
      <c r="F26" s="34">
        <f t="shared" si="0"/>
        <v>0</v>
      </c>
      <c r="G26" s="34"/>
      <c r="H26" s="34">
        <f t="shared" si="1"/>
        <v>0</v>
      </c>
      <c r="I26" s="34">
        <f t="shared" si="2"/>
        <v>0</v>
      </c>
      <c r="J26" s="25"/>
    </row>
    <row r="27" spans="1:10" ht="12.75">
      <c r="A27" s="105"/>
      <c r="B27" s="22"/>
      <c r="C27" s="22"/>
      <c r="D27" s="129"/>
      <c r="E27" s="70">
        <f t="shared" si="3"/>
        <v>0</v>
      </c>
      <c r="F27" s="34">
        <f t="shared" si="0"/>
        <v>0</v>
      </c>
      <c r="G27" s="34"/>
      <c r="H27" s="34">
        <f t="shared" si="1"/>
        <v>0</v>
      </c>
      <c r="I27" s="34">
        <f t="shared" si="2"/>
        <v>0</v>
      </c>
      <c r="J27" s="25"/>
    </row>
    <row r="28" spans="1:10" ht="12.75">
      <c r="A28" s="105"/>
      <c r="B28" s="22"/>
      <c r="C28" s="22"/>
      <c r="D28" s="129"/>
      <c r="E28" s="70">
        <f t="shared" si="3"/>
        <v>0</v>
      </c>
      <c r="F28" s="34">
        <f t="shared" si="0"/>
        <v>0</v>
      </c>
      <c r="G28" s="34"/>
      <c r="H28" s="34">
        <f t="shared" si="1"/>
        <v>0</v>
      </c>
      <c r="I28" s="34">
        <f t="shared" si="2"/>
        <v>0</v>
      </c>
      <c r="J28" s="25"/>
    </row>
    <row r="29" spans="1:10" ht="12.75">
      <c r="A29" s="105"/>
      <c r="B29" s="22"/>
      <c r="C29" s="22"/>
      <c r="D29" s="129"/>
      <c r="E29" s="70">
        <f t="shared" si="3"/>
        <v>0</v>
      </c>
      <c r="F29" s="34">
        <f t="shared" si="0"/>
        <v>0</v>
      </c>
      <c r="G29" s="34"/>
      <c r="H29" s="34">
        <f t="shared" si="1"/>
        <v>0</v>
      </c>
      <c r="I29" s="34">
        <f t="shared" si="2"/>
        <v>0</v>
      </c>
      <c r="J29" s="25"/>
    </row>
    <row r="30" spans="1:10" ht="12.75">
      <c r="A30" s="105"/>
      <c r="B30" s="22"/>
      <c r="C30" s="22"/>
      <c r="D30" s="129"/>
      <c r="E30" s="70">
        <f t="shared" si="3"/>
        <v>0</v>
      </c>
      <c r="F30" s="34">
        <f t="shared" si="0"/>
        <v>0</v>
      </c>
      <c r="G30" s="34"/>
      <c r="H30" s="34">
        <f t="shared" si="1"/>
        <v>0</v>
      </c>
      <c r="I30" s="34">
        <f t="shared" si="2"/>
        <v>0</v>
      </c>
      <c r="J30" s="25"/>
    </row>
    <row r="31" spans="1:10" ht="12.75">
      <c r="A31" s="105"/>
      <c r="B31" s="22"/>
      <c r="C31" s="22"/>
      <c r="D31" s="129"/>
      <c r="E31" s="70">
        <f t="shared" si="3"/>
        <v>0</v>
      </c>
      <c r="F31" s="34">
        <f t="shared" si="0"/>
        <v>0</v>
      </c>
      <c r="G31" s="34"/>
      <c r="H31" s="34">
        <f t="shared" si="1"/>
        <v>0</v>
      </c>
      <c r="I31" s="34">
        <f t="shared" si="2"/>
        <v>0</v>
      </c>
      <c r="J31" s="25"/>
    </row>
    <row r="32" spans="1:10" ht="12.75">
      <c r="A32" s="105"/>
      <c r="B32" s="22"/>
      <c r="C32" s="22"/>
      <c r="D32" s="129"/>
      <c r="E32" s="70">
        <f t="shared" si="3"/>
        <v>0</v>
      </c>
      <c r="F32" s="34">
        <f t="shared" si="0"/>
        <v>0</v>
      </c>
      <c r="G32" s="34"/>
      <c r="H32" s="34">
        <f t="shared" si="1"/>
        <v>0</v>
      </c>
      <c r="I32" s="34">
        <f t="shared" si="2"/>
        <v>0</v>
      </c>
      <c r="J32" s="25"/>
    </row>
    <row r="33" spans="1:10" ht="12.75">
      <c r="A33" s="105"/>
      <c r="B33" s="22"/>
      <c r="C33" s="22"/>
      <c r="D33" s="129"/>
      <c r="E33" s="70">
        <f t="shared" si="3"/>
        <v>0</v>
      </c>
      <c r="F33" s="34">
        <f t="shared" si="0"/>
        <v>0</v>
      </c>
      <c r="G33" s="34"/>
      <c r="H33" s="34">
        <f t="shared" si="1"/>
        <v>0</v>
      </c>
      <c r="I33" s="34">
        <f t="shared" si="2"/>
        <v>0</v>
      </c>
      <c r="J33" s="25"/>
    </row>
    <row r="34" spans="1:10" ht="12.75">
      <c r="A34" s="105"/>
      <c r="B34" s="22"/>
      <c r="C34" s="22"/>
      <c r="D34" s="129"/>
      <c r="E34" s="70">
        <f t="shared" si="3"/>
        <v>0</v>
      </c>
      <c r="F34" s="34">
        <f t="shared" si="0"/>
        <v>0</v>
      </c>
      <c r="G34" s="34"/>
      <c r="H34" s="34">
        <f t="shared" si="1"/>
        <v>0</v>
      </c>
      <c r="I34" s="34">
        <f t="shared" si="2"/>
        <v>0</v>
      </c>
      <c r="J34" s="25"/>
    </row>
    <row r="35" spans="1:10" ht="12.75">
      <c r="A35" s="105"/>
      <c r="B35" s="22"/>
      <c r="C35" s="22"/>
      <c r="D35" s="129"/>
      <c r="E35" s="70">
        <f t="shared" si="3"/>
        <v>0</v>
      </c>
      <c r="F35" s="34">
        <f t="shared" si="0"/>
        <v>0</v>
      </c>
      <c r="G35" s="34"/>
      <c r="H35" s="34">
        <f t="shared" si="1"/>
        <v>0</v>
      </c>
      <c r="I35" s="34">
        <f t="shared" si="2"/>
        <v>0</v>
      </c>
      <c r="J35" s="25"/>
    </row>
    <row r="36" spans="1:10" ht="12.75">
      <c r="A36" s="105"/>
      <c r="B36" s="22"/>
      <c r="C36" s="22"/>
      <c r="D36" s="129"/>
      <c r="E36" s="70">
        <f t="shared" si="3"/>
        <v>0</v>
      </c>
      <c r="F36" s="34">
        <f t="shared" si="0"/>
        <v>0</v>
      </c>
      <c r="G36" s="34"/>
      <c r="H36" s="34">
        <f t="shared" si="1"/>
        <v>0</v>
      </c>
      <c r="I36" s="34">
        <f t="shared" si="2"/>
        <v>0</v>
      </c>
      <c r="J36" s="25"/>
    </row>
    <row r="37" spans="1:10" ht="12.75">
      <c r="A37" s="105"/>
      <c r="B37" s="22"/>
      <c r="C37" s="22"/>
      <c r="D37" s="129"/>
      <c r="E37" s="70">
        <f t="shared" si="3"/>
        <v>0</v>
      </c>
      <c r="F37" s="34">
        <f t="shared" si="0"/>
        <v>0</v>
      </c>
      <c r="G37" s="34"/>
      <c r="H37" s="34">
        <f t="shared" si="1"/>
        <v>0</v>
      </c>
      <c r="I37" s="34">
        <f t="shared" si="2"/>
        <v>0</v>
      </c>
      <c r="J37" s="25"/>
    </row>
    <row r="38" spans="1:10" ht="12.75">
      <c r="A38" s="105"/>
      <c r="B38" s="22"/>
      <c r="C38" s="22"/>
      <c r="D38" s="129"/>
      <c r="E38" s="70">
        <f t="shared" si="3"/>
        <v>0</v>
      </c>
      <c r="F38" s="34">
        <f t="shared" si="0"/>
        <v>0</v>
      </c>
      <c r="G38" s="34"/>
      <c r="H38" s="34">
        <f t="shared" si="1"/>
        <v>0</v>
      </c>
      <c r="I38" s="34">
        <f t="shared" si="2"/>
        <v>0</v>
      </c>
      <c r="J38" s="25"/>
    </row>
    <row r="39" spans="1:10" ht="12.75">
      <c r="A39" s="105"/>
      <c r="B39" s="22"/>
      <c r="C39" s="22"/>
      <c r="D39" s="129"/>
      <c r="E39" s="70">
        <f t="shared" si="3"/>
        <v>0</v>
      </c>
      <c r="F39" s="34">
        <f t="shared" si="0"/>
        <v>0</v>
      </c>
      <c r="G39" s="34"/>
      <c r="H39" s="34">
        <f t="shared" si="1"/>
        <v>0</v>
      </c>
      <c r="I39" s="34">
        <f t="shared" si="2"/>
        <v>0</v>
      </c>
      <c r="J39" s="25"/>
    </row>
    <row r="40" spans="1:10" ht="12.75">
      <c r="A40" s="105"/>
      <c r="B40" s="22"/>
      <c r="C40" s="22"/>
      <c r="D40" s="129"/>
      <c r="E40" s="70">
        <f t="shared" si="3"/>
        <v>0</v>
      </c>
      <c r="F40" s="34">
        <f t="shared" si="0"/>
        <v>0</v>
      </c>
      <c r="G40" s="34"/>
      <c r="H40" s="34">
        <f t="shared" si="1"/>
        <v>0</v>
      </c>
      <c r="I40" s="34">
        <f t="shared" si="2"/>
        <v>0</v>
      </c>
      <c r="J40" s="25"/>
    </row>
    <row r="41" spans="1:10" ht="12.75">
      <c r="A41" s="105"/>
      <c r="B41" s="22"/>
      <c r="C41" s="22"/>
      <c r="D41" s="129"/>
      <c r="E41" s="70">
        <f t="shared" si="3"/>
        <v>0</v>
      </c>
      <c r="F41" s="34">
        <f t="shared" si="0"/>
        <v>0</v>
      </c>
      <c r="G41" s="34"/>
      <c r="H41" s="34">
        <f t="shared" si="1"/>
        <v>0</v>
      </c>
      <c r="I41" s="34">
        <f t="shared" si="2"/>
        <v>0</v>
      </c>
      <c r="J41" s="25"/>
    </row>
    <row r="42" spans="1:10" ht="12.75">
      <c r="A42" s="105"/>
      <c r="B42" s="22"/>
      <c r="C42" s="22"/>
      <c r="D42" s="129"/>
      <c r="E42" s="70">
        <f t="shared" si="3"/>
        <v>0</v>
      </c>
      <c r="F42" s="34">
        <f t="shared" si="0"/>
        <v>0</v>
      </c>
      <c r="G42" s="34"/>
      <c r="H42" s="34">
        <f t="shared" si="1"/>
        <v>0</v>
      </c>
      <c r="I42" s="34">
        <f t="shared" si="2"/>
        <v>0</v>
      </c>
      <c r="J42" s="25"/>
    </row>
    <row r="43" spans="1:10" ht="12.75">
      <c r="A43" s="105"/>
      <c r="B43" s="22"/>
      <c r="C43" s="22"/>
      <c r="D43" s="129"/>
      <c r="E43" s="70">
        <f t="shared" si="3"/>
        <v>0</v>
      </c>
      <c r="F43" s="34">
        <f t="shared" si="0"/>
        <v>0</v>
      </c>
      <c r="G43" s="34"/>
      <c r="H43" s="34">
        <f t="shared" si="1"/>
        <v>0</v>
      </c>
      <c r="I43" s="34">
        <f t="shared" si="2"/>
        <v>0</v>
      </c>
      <c r="J43" s="25"/>
    </row>
    <row r="44" spans="1:10" ht="12.75">
      <c r="A44" s="105"/>
      <c r="B44" s="22"/>
      <c r="C44" s="22"/>
      <c r="D44" s="129"/>
      <c r="E44" s="70">
        <f t="shared" si="3"/>
        <v>0</v>
      </c>
      <c r="F44" s="34">
        <f t="shared" si="0"/>
        <v>0</v>
      </c>
      <c r="G44" s="34"/>
      <c r="H44" s="34">
        <f t="shared" si="1"/>
        <v>0</v>
      </c>
      <c r="I44" s="34">
        <f t="shared" si="2"/>
        <v>0</v>
      </c>
      <c r="J44" s="25"/>
    </row>
    <row r="45" spans="1:10" ht="12.75">
      <c r="A45" s="105"/>
      <c r="B45" s="22"/>
      <c r="C45" s="22"/>
      <c r="D45" s="129"/>
      <c r="E45" s="70">
        <f t="shared" si="3"/>
        <v>0</v>
      </c>
      <c r="F45" s="34">
        <f t="shared" si="0"/>
        <v>0</v>
      </c>
      <c r="G45" s="34"/>
      <c r="H45" s="34">
        <f t="shared" si="1"/>
        <v>0</v>
      </c>
      <c r="I45" s="34">
        <f t="shared" si="2"/>
        <v>0</v>
      </c>
      <c r="J45" s="25"/>
    </row>
    <row r="46" spans="1:10" ht="12.75">
      <c r="A46" s="105"/>
      <c r="B46" s="22"/>
      <c r="C46" s="22"/>
      <c r="D46" s="129"/>
      <c r="E46" s="70">
        <f t="shared" si="3"/>
        <v>0</v>
      </c>
      <c r="F46" s="34">
        <f t="shared" si="0"/>
        <v>0</v>
      </c>
      <c r="G46" s="34"/>
      <c r="H46" s="34">
        <f t="shared" si="1"/>
        <v>0</v>
      </c>
      <c r="I46" s="34">
        <f t="shared" si="2"/>
        <v>0</v>
      </c>
      <c r="J46" s="25"/>
    </row>
    <row r="47" spans="1:10" ht="12.75">
      <c r="A47" s="105"/>
      <c r="B47" s="22"/>
      <c r="C47" s="22"/>
      <c r="D47" s="129"/>
      <c r="E47" s="70">
        <f t="shared" si="3"/>
        <v>0</v>
      </c>
      <c r="F47" s="34">
        <f t="shared" si="0"/>
        <v>0</v>
      </c>
      <c r="G47" s="34"/>
      <c r="H47" s="34">
        <f t="shared" si="1"/>
        <v>0</v>
      </c>
      <c r="I47" s="34">
        <f t="shared" si="2"/>
        <v>0</v>
      </c>
      <c r="J47" s="25"/>
    </row>
    <row r="48" spans="1:10" ht="12.75">
      <c r="A48" s="105"/>
      <c r="B48" s="22"/>
      <c r="C48" s="22"/>
      <c r="D48" s="129"/>
      <c r="E48" s="70">
        <f t="shared" si="3"/>
        <v>0</v>
      </c>
      <c r="F48" s="34">
        <f t="shared" si="0"/>
        <v>0</v>
      </c>
      <c r="G48" s="34"/>
      <c r="H48" s="34">
        <f t="shared" si="1"/>
        <v>0</v>
      </c>
      <c r="I48" s="34">
        <f t="shared" si="2"/>
        <v>0</v>
      </c>
      <c r="J48" s="25"/>
    </row>
    <row r="49" spans="1:10" ht="12.75">
      <c r="A49" s="105"/>
      <c r="B49" s="22"/>
      <c r="C49" s="22"/>
      <c r="D49" s="129"/>
      <c r="E49" s="70">
        <f t="shared" si="3"/>
        <v>0</v>
      </c>
      <c r="F49" s="34">
        <f t="shared" si="0"/>
        <v>0</v>
      </c>
      <c r="G49" s="34"/>
      <c r="H49" s="34">
        <f t="shared" si="1"/>
        <v>0</v>
      </c>
      <c r="I49" s="34">
        <f t="shared" si="2"/>
        <v>0</v>
      </c>
      <c r="J49" s="25"/>
    </row>
    <row r="50" spans="1:10" ht="12.75">
      <c r="A50" s="105"/>
      <c r="B50" s="22"/>
      <c r="C50" s="22"/>
      <c r="D50" s="129"/>
      <c r="E50" s="70">
        <f t="shared" si="3"/>
        <v>0</v>
      </c>
      <c r="F50" s="34">
        <f t="shared" si="0"/>
        <v>0</v>
      </c>
      <c r="G50" s="34"/>
      <c r="H50" s="34">
        <f t="shared" si="1"/>
        <v>0</v>
      </c>
      <c r="I50" s="34">
        <f t="shared" si="2"/>
        <v>0</v>
      </c>
      <c r="J50" s="25"/>
    </row>
    <row r="51" spans="1:10" ht="12.75">
      <c r="A51" s="105"/>
      <c r="B51" s="22"/>
      <c r="C51" s="22"/>
      <c r="D51" s="129"/>
      <c r="E51" s="70">
        <f t="shared" si="3"/>
        <v>0</v>
      </c>
      <c r="F51" s="34">
        <f t="shared" si="0"/>
        <v>0</v>
      </c>
      <c r="G51" s="34"/>
      <c r="H51" s="34">
        <f t="shared" si="1"/>
        <v>0</v>
      </c>
      <c r="I51" s="34">
        <f t="shared" si="2"/>
        <v>0</v>
      </c>
      <c r="J51" s="25"/>
    </row>
    <row r="52" spans="1:10" ht="12.75">
      <c r="A52" s="105"/>
      <c r="B52" s="22"/>
      <c r="C52" s="22"/>
      <c r="D52" s="129"/>
      <c r="E52" s="70">
        <f t="shared" si="3"/>
        <v>0</v>
      </c>
      <c r="F52" s="34">
        <f t="shared" si="0"/>
        <v>0</v>
      </c>
      <c r="G52" s="34"/>
      <c r="H52" s="34">
        <f t="shared" si="1"/>
        <v>0</v>
      </c>
      <c r="I52" s="34">
        <f t="shared" si="2"/>
        <v>0</v>
      </c>
      <c r="J52" s="25"/>
    </row>
    <row r="53" spans="1:10" ht="12.75">
      <c r="A53" s="105"/>
      <c r="B53" s="22"/>
      <c r="C53" s="22"/>
      <c r="D53" s="129"/>
      <c r="E53" s="70">
        <f t="shared" si="3"/>
        <v>0</v>
      </c>
      <c r="F53" s="34">
        <f t="shared" si="0"/>
        <v>0</v>
      </c>
      <c r="G53" s="34"/>
      <c r="H53" s="34">
        <f t="shared" si="1"/>
        <v>0</v>
      </c>
      <c r="I53" s="34">
        <f t="shared" si="2"/>
        <v>0</v>
      </c>
      <c r="J53" s="25"/>
    </row>
    <row r="54" spans="1:10" ht="12.75">
      <c r="A54" s="105"/>
      <c r="B54" s="22"/>
      <c r="C54" s="22"/>
      <c r="D54" s="129"/>
      <c r="E54" s="70">
        <f t="shared" si="3"/>
        <v>0</v>
      </c>
      <c r="F54" s="34">
        <f t="shared" si="0"/>
        <v>0</v>
      </c>
      <c r="G54" s="34"/>
      <c r="H54" s="34">
        <f t="shared" si="1"/>
        <v>0</v>
      </c>
      <c r="I54" s="34">
        <f t="shared" si="2"/>
        <v>0</v>
      </c>
      <c r="J54" s="25"/>
    </row>
    <row r="55" spans="1:10" ht="12.75">
      <c r="A55" s="105"/>
      <c r="B55" s="22"/>
      <c r="C55" s="22"/>
      <c r="D55" s="130"/>
      <c r="E55" s="70">
        <f t="shared" si="3"/>
        <v>0</v>
      </c>
      <c r="F55" s="34">
        <f t="shared" si="0"/>
        <v>0</v>
      </c>
      <c r="G55" s="34"/>
      <c r="H55" s="34">
        <f t="shared" si="1"/>
        <v>0</v>
      </c>
      <c r="I55" s="34">
        <f t="shared" si="2"/>
        <v>0</v>
      </c>
      <c r="J55" s="25"/>
    </row>
    <row r="56" spans="1:10" ht="12.75">
      <c r="A56" s="105"/>
      <c r="B56" s="22"/>
      <c r="C56" s="22"/>
      <c r="D56" s="129"/>
      <c r="E56" s="70">
        <f t="shared" si="3"/>
        <v>0</v>
      </c>
      <c r="F56" s="34">
        <f t="shared" si="0"/>
        <v>0</v>
      </c>
      <c r="G56" s="34"/>
      <c r="H56" s="34">
        <f t="shared" si="1"/>
        <v>0</v>
      </c>
      <c r="I56" s="34">
        <f t="shared" si="2"/>
        <v>0</v>
      </c>
      <c r="J56" s="25"/>
    </row>
    <row r="57" spans="1:10" ht="12.75">
      <c r="A57" s="105"/>
      <c r="B57" s="22"/>
      <c r="C57" s="22"/>
      <c r="D57" s="129"/>
      <c r="E57" s="70">
        <f t="shared" si="3"/>
        <v>0</v>
      </c>
      <c r="F57" s="34">
        <f t="shared" si="0"/>
        <v>0</v>
      </c>
      <c r="G57" s="34"/>
      <c r="H57" s="34">
        <f t="shared" si="1"/>
        <v>0</v>
      </c>
      <c r="I57" s="34">
        <f t="shared" si="2"/>
        <v>0</v>
      </c>
      <c r="J57" s="25"/>
    </row>
    <row r="58" spans="1:10" ht="12.75">
      <c r="A58" s="105"/>
      <c r="B58" s="22"/>
      <c r="C58" s="22"/>
      <c r="D58" s="129"/>
      <c r="E58" s="70">
        <f t="shared" si="3"/>
        <v>0</v>
      </c>
      <c r="F58" s="34">
        <f t="shared" si="0"/>
        <v>0</v>
      </c>
      <c r="G58" s="34"/>
      <c r="H58" s="34">
        <f t="shared" si="1"/>
        <v>0</v>
      </c>
      <c r="I58" s="34">
        <f t="shared" si="2"/>
        <v>0</v>
      </c>
      <c r="J58" s="25"/>
    </row>
    <row r="59" spans="1:10" ht="12.75">
      <c r="A59" s="105"/>
      <c r="B59" s="22"/>
      <c r="C59" s="22"/>
      <c r="D59" s="129"/>
      <c r="E59" s="70">
        <f t="shared" si="3"/>
        <v>0</v>
      </c>
      <c r="F59" s="34">
        <f t="shared" si="0"/>
        <v>0</v>
      </c>
      <c r="G59" s="34"/>
      <c r="H59" s="34">
        <f t="shared" si="1"/>
        <v>0</v>
      </c>
      <c r="I59" s="34">
        <f t="shared" si="2"/>
        <v>0</v>
      </c>
      <c r="J59" s="25"/>
    </row>
    <row r="60" spans="1:10" ht="13.5" thickBot="1">
      <c r="A60" s="105"/>
      <c r="B60" s="27"/>
      <c r="C60" s="27"/>
      <c r="D60" s="131"/>
      <c r="E60" s="70">
        <f t="shared" si="3"/>
        <v>0</v>
      </c>
      <c r="F60" s="34">
        <f t="shared" si="0"/>
        <v>0</v>
      </c>
      <c r="G60" s="144"/>
      <c r="H60" s="34">
        <f t="shared" si="1"/>
        <v>0</v>
      </c>
      <c r="I60" s="34">
        <f t="shared" si="2"/>
        <v>0</v>
      </c>
      <c r="J60" s="28"/>
    </row>
    <row r="61" spans="1:10" ht="13.5" thickBot="1">
      <c r="A61" s="29" t="s">
        <v>11</v>
      </c>
      <c r="B61" s="30"/>
      <c r="C61" s="30"/>
      <c r="D61" s="132">
        <f aca="true" t="shared" si="4" ref="D61:I61">SUM(D12:D60)</f>
        <v>0</v>
      </c>
      <c r="E61" s="36">
        <f t="shared" si="4"/>
        <v>0</v>
      </c>
      <c r="F61" s="35">
        <f t="shared" si="4"/>
        <v>0</v>
      </c>
      <c r="G61" s="35">
        <f t="shared" si="4"/>
        <v>0</v>
      </c>
      <c r="H61" s="35">
        <f t="shared" si="4"/>
        <v>0</v>
      </c>
      <c r="I61" s="35">
        <f t="shared" si="4"/>
        <v>0</v>
      </c>
      <c r="J61" s="31"/>
    </row>
  </sheetData>
  <sheetProtection/>
  <mergeCells count="13">
    <mergeCell ref="A8:B8"/>
    <mergeCell ref="E9:I9"/>
    <mergeCell ref="D4:J4"/>
    <mergeCell ref="D3:J3"/>
    <mergeCell ref="D2:J2"/>
    <mergeCell ref="A5:B5"/>
    <mergeCell ref="A2:B2"/>
    <mergeCell ref="A4:B4"/>
    <mergeCell ref="A3:B3"/>
    <mergeCell ref="D5:J5"/>
    <mergeCell ref="A1:J1"/>
    <mergeCell ref="D7:E7"/>
    <mergeCell ref="A7:B7"/>
  </mergeCells>
  <printOptions/>
  <pageMargins left="0.5905511811023623" right="0.51" top="0.78" bottom="0.58" header="0.4330708661417323" footer="0.28"/>
  <pageSetup fitToHeight="0" fitToWidth="1" horizontalDpi="300" verticalDpi="300" orientation="portrait" paperSize="9" scale="52" r:id="rId1"/>
  <headerFooter alignWithMargins="0">
    <oddHeader>&amp;L&amp;"Arial,Fett"PERSONALKOSTENÜBERSICHT&amp;"Arial,Standard" 
(Abrechnungsformblatt 5)&amp;C
&amp;RNÖ Wirtschafts- und Tourismusfonds
3109 St. Pölten, Landhausplatz 1, Haus 14</oddHeader>
    <oddFooter>&amp;L&amp;8Version 01&amp;C&amp;8Weitere Informationen finden Sie im Internet unter www.noe.gv.at&amp;R&amp;8RD 9-10 V 1.00
ab 01.02.2017
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cp:keywords/>
  <dc:description>Neuversion, Stand: 31. März 2008</dc:description>
  <cp:lastModifiedBy>Schagerl Birgit (WST3)</cp:lastModifiedBy>
  <cp:lastPrinted>2008-12-19T10:51:56Z</cp:lastPrinted>
  <dcterms:created xsi:type="dcterms:W3CDTF">2001-02-21T13:16:21Z</dcterms:created>
  <dcterms:modified xsi:type="dcterms:W3CDTF">2021-01-08T10:12:27Z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Landeswebsite</vt:lpwstr>
  </property>
  <property fmtid="{D5CDD505-2E9C-101B-9397-08002B2CF9AE}" pid="9" name="FSC#FSCLAKIS@15.1000:Bearbeiter_Tit_NN">
    <vt:lpwstr>Schagerl, MA</vt:lpwstr>
  </property>
  <property fmtid="{D5CDD505-2E9C-101B-9397-08002B2CF9AE}" pid="10" name="FSC#FSCLAKIS@15.1000:Bearbeiter_Tit_VN_NN">
    <vt:lpwstr>Birgit Schagerl, MA</vt:lpwstr>
  </property>
  <property fmtid="{D5CDD505-2E9C-101B-9397-08002B2CF9AE}" pid="11" name="FSC#FSCLAKIS@15.1000:Beilagen">
    <vt:lpwstr/>
  </property>
  <property fmtid="{D5CDD505-2E9C-101B-9397-08002B2CF9AE}" pid="12" name="FSC#FSCLAKIS@15.1000:Betreff">
    <vt:lpwstr>Neues N-Logo - Förderdokumente tauschen</vt:lpwstr>
  </property>
  <property fmtid="{D5CDD505-2E9C-101B-9397-08002B2CF9AE}" pid="13" name="FSC#FSCLAKIS@15.1000:Bezug">
    <vt:lpwstr/>
  </property>
  <property fmtid="{D5CDD505-2E9C-101B-9397-08002B2CF9AE}" pid="14" name="FSC#FSCLAKIS@15.1000:DW_Bearbeiter">
    <vt:lpwstr>16169</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07.01.2021</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WST3-A-1878/008-2021</vt:lpwstr>
  </property>
  <property fmtid="{D5CDD505-2E9C-101B-9397-08002B2CF9AE}" pid="21" name="FSC#FSCLAKIS@15.1000:Objektname">
    <vt:lpwstr>Technologie_Foerderung_Abrechnungsformblaetter</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S c h a g e r l, MA</vt:lpwstr>
  </property>
  <property fmtid="{D5CDD505-2E9C-101B-9397-08002B2CF9AE}" pid="31" name="FSC#FSCLAKIS@15.1000:Systemaenderungszeitpunkt">
    <vt:lpwstr>8. Jänner 2021</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COO.1000.8802.7.13814373</vt:lpwstr>
  </property>
  <property fmtid="{D5CDD505-2E9C-101B-9397-08002B2CF9AE}" pid="50" name="FSC#COOELAK@1.1001:Subject">
    <vt:lpwstr>Landeswebsite</vt:lpwstr>
  </property>
  <property fmtid="{D5CDD505-2E9C-101B-9397-08002B2CF9AE}" pid="51" name="FSC#COOELAK@1.1001:FileReference">
    <vt:lpwstr>WST3-A-1878-2018</vt:lpwstr>
  </property>
  <property fmtid="{D5CDD505-2E9C-101B-9397-08002B2CF9AE}" pid="52" name="FSC#COOELAK@1.1001:FileRefYear">
    <vt:lpwstr>2018</vt:lpwstr>
  </property>
  <property fmtid="{D5CDD505-2E9C-101B-9397-08002B2CF9AE}" pid="53" name="FSC#COOELAK@1.1001:FileRefOrdinal">
    <vt:lpwstr>1878</vt:lpwstr>
  </property>
  <property fmtid="{D5CDD505-2E9C-101B-9397-08002B2CF9AE}" pid="54" name="FSC#COOELAK@1.1001:FileRefOU">
    <vt:lpwstr>WST3</vt:lpwstr>
  </property>
  <property fmtid="{D5CDD505-2E9C-101B-9397-08002B2CF9AE}" pid="55" name="FSC#COOELAK@1.1001:Organization">
    <vt:lpwstr/>
  </property>
  <property fmtid="{D5CDD505-2E9C-101B-9397-08002B2CF9AE}" pid="56" name="FSC#COOELAK@1.1001:Owner">
    <vt:lpwstr>Schagerl Birgit, MA</vt:lpwstr>
  </property>
  <property fmtid="{D5CDD505-2E9C-101B-9397-08002B2CF9AE}" pid="57" name="FSC#COOELAK@1.1001:OwnerExtension">
    <vt:lpwstr>16169</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07.01.2021</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*COO.1000.8802.7.13814373*</vt:lpwstr>
  </property>
  <property fmtid="{D5CDD505-2E9C-101B-9397-08002B2CF9AE}" pid="68" name="FSC#COOELAK@1.1001:RefBarCode">
    <vt:lpwstr>*COO.1000.8802.2.14183094*</vt:lpwstr>
  </property>
  <property fmtid="{D5CDD505-2E9C-101B-9397-08002B2CF9AE}" pid="69" name="FSC#COOELAK@1.1001:FileRefBarCode">
    <vt:lpwstr>*WST3-A-1878-2018*</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A</vt:lpwstr>
  </property>
  <property fmtid="{D5CDD505-2E9C-101B-9397-08002B2CF9AE}" pid="83" name="FSC#COOELAK@1.1001:CurrentUserRolePos">
    <vt:lpwstr>Bearbeitung</vt:lpwstr>
  </property>
  <property fmtid="{D5CDD505-2E9C-101B-9397-08002B2CF9AE}" pid="84" name="FSC#COOELAK@1.1001:CurrentUserEmail">
    <vt:lpwstr>birgit.schagerl@noel.gv.at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Birgit Schagerl, MA</vt:lpwstr>
  </property>
  <property fmtid="{D5CDD505-2E9C-101B-9397-08002B2CF9AE}" pid="92" name="FSC#ATSTATECFG@1.1001:AgentPhone">
    <vt:lpwstr>16169</vt:lpwstr>
  </property>
  <property fmtid="{D5CDD505-2E9C-101B-9397-08002B2CF9AE}" pid="93" name="FSC#ATSTATECFG@1.1001:DepartmentFax">
    <vt:lpwstr/>
  </property>
  <property fmtid="{D5CDD505-2E9C-101B-9397-08002B2CF9AE}" pid="94" name="FSC#ATSTATECFG@1.1001:DepartmentEMail">
    <vt:lpwstr>post.wst3@noel.gv.at</vt:lpwstr>
  </property>
  <property fmtid="{D5CDD505-2E9C-101B-9397-08002B2CF9AE}" pid="95" name="FSC#ATSTATECFG@1.1001:SubfileDate">
    <vt:lpwstr>04.01.2021</vt:lpwstr>
  </property>
  <property fmtid="{D5CDD505-2E9C-101B-9397-08002B2CF9AE}" pid="96" name="FSC#ATSTATECFG@1.1001:SubfileSubject">
    <vt:lpwstr>neues N - Bitte Thomas um Kontrolle</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WST3-A-1878/008-2021</vt:lpwstr>
  </property>
  <property fmtid="{D5CDD505-2E9C-101B-9397-08002B2CF9AE}" pid="104" name="FSC#ATSTATECFG@1.1001:Clause">
    <vt:lpwstr/>
  </property>
  <property fmtid="{D5CDD505-2E9C-101B-9397-08002B2CF9AE}" pid="105" name="FSC#ATSTATECFG@1.1001:ExternalFile">
    <vt:lpwstr>Bezug: </vt:lpwstr>
  </property>
  <property fmtid="{D5CDD505-2E9C-101B-9397-08002B2CF9AE}" pid="106" name="FSC#ATSTATECFG@1.1001:ApprovedSignature">
    <vt:lpwstr/>
  </property>
  <property fmtid="{D5CDD505-2E9C-101B-9397-08002B2CF9AE}" pid="107" name="FSC#FSCLAKIS@15.1000:Geschlecht_Bearbeiter">
    <vt:lpwstr>Weiblich</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FSCLAKIS@15.1000:Eigentuemer_Objekt_Tit_VN_NN">
    <vt:lpwstr>Birgit Schagerl, MA</vt:lpwstr>
  </property>
  <property fmtid="{D5CDD505-2E9C-101B-9397-08002B2CF9AE}" pid="111" name="FSC#FSCLAKIS@15.1000:DW_Eigentuemer_Objekt">
    <vt:lpwstr>16169</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
    <vt:lpwstr>Kein Vertreter erfasst</vt:lpwstr>
  </property>
  <property fmtid="{D5CDD505-2E9C-101B-9397-08002B2CF9AE}" pid="123" name="FSC#NOELLAKISFORMSPROP@1000.8803:xmldataVertrEntn">
    <vt:lpwstr>Kein Vertreter erfasst</vt:lpwstr>
  </property>
  <property fmtid="{D5CDD505-2E9C-101B-9397-08002B2CF9AE}" pid="124" name="FSC#NOELLAKISFORMSPROP@1000.8803:xmldataGrundstEnt">
    <vt:lpwstr>keine Grundstücke</vt:lpwstr>
  </property>
  <property fmtid="{D5CDD505-2E9C-101B-9397-08002B2CF9AE}" pid="125" name="FSC#NOELLAKISFORMSPROP@1000.8803:xmldataGrundstEntn">
    <vt:lpwstr>TEXT: LEER (!)</vt:lpwstr>
  </property>
  <property fmtid="{D5CDD505-2E9C-101B-9397-08002B2CF9AE}" pid="126" name="FSC#NOELLAKISFORMSPROP@1000.8803:xmldataGVAVerk">
    <vt:lpwstr>keine Verkäufer</vt:lpwstr>
  </property>
  <property fmtid="{D5CDD505-2E9C-101B-9397-08002B2CF9AE}" pid="127" name="FSC#NOELLAKISFORMSPROP@1000.8803:xmldataGVAVerkn">
    <vt:lpwstr>TEXT: LEER (!)</vt:lpwstr>
  </property>
  <property fmtid="{D5CDD505-2E9C-101B-9397-08002B2CF9AE}" pid="128" name="FSC#NOELLAKISFORMSPROP@1000.8803:xmldataGVAKaeufer">
    <vt:lpwstr>keine Käufer</vt:lpwstr>
  </property>
  <property fmtid="{D5CDD505-2E9C-101B-9397-08002B2CF9AE}" pid="129" name="FSC#NOELLAKISFORMSPROP@1000.8803:xmldataGVAKaeufern">
    <vt:lpwstr>TEXT: LEER (!)</vt:lpwstr>
  </property>
  <property fmtid="{D5CDD505-2E9C-101B-9397-08002B2CF9AE}" pid="130" name="FSC#NOELLAKISFORMSPROP@1000.8803:xmldataGVARechtsgesch">
    <vt:lpwstr>kein Rechtsgeschäft</vt:lpwstr>
  </property>
  <property fmtid="{D5CDD505-2E9C-101B-9397-08002B2CF9AE}" pid="131" name="FSC#NOELLAKISFORMSPROP@1000.8803:xmldataGVARechtsgeschn">
    <vt:lpwstr>kein Rechtsgeschäft</vt:lpwstr>
  </property>
  <property fmtid="{D5CDD505-2E9C-101B-9397-08002B2CF9AE}" pid="132" name="FSC#NOELLAKISFORMSPROP@1000.8803:xmldataGVA_RG_dat">
    <vt:lpwstr>kein Datum</vt:lpwstr>
  </property>
  <property fmtid="{D5CDD505-2E9C-101B-9397-08002B2CF9AE}" pid="133" name="FSC#NOELLAKISFORMSPROP@1000.8803:xmldataGVA_RG_datn">
    <vt:lpwstr>kein Datum</vt:lpwstr>
  </property>
  <property fmtid="{D5CDD505-2E9C-101B-9397-08002B2CF9AE}" pid="134" name="FSC#NOELLAKISFORMSPROP@1000.8803:xmldata_RG_Zahl_GVA">
    <vt:lpwstr>Keine Aktenzahl des Rechtsgeschäfts erfasst</vt:lpwstr>
  </property>
  <property fmtid="{D5CDD505-2E9C-101B-9397-08002B2CF9AE}" pid="135" name="FSC#NOELLAKISFORMSPROP@1000.8803:xmldata_RG_Zahl_GVAn">
    <vt:lpwstr>Keine Aktenzahl des Rechtsgeschäfts erfasst</vt:lpwstr>
  </property>
  <property fmtid="{D5CDD505-2E9C-101B-9397-08002B2CF9AE}" pid="136" name="FSC#NOELLAKISFORMSPROP@1000.8803:xmldata_grundstueck_GVA">
    <vt:lpwstr>keine Grundstücke</vt:lpwstr>
  </property>
  <property fmtid="{D5CDD505-2E9C-101B-9397-08002B2CF9AE}" pid="137" name="FSC#NOELLAKISFORMSPROP@1000.8803:xmldata_grundstueck_GVAn">
    <vt:lpwstr>TEXT: LEER (!)</vt:lpwstr>
  </property>
  <property fmtid="{D5CDD505-2E9C-101B-9397-08002B2CF9AE}" pid="138" name="FSC#NOELLAKISFORMSPROP@1000.8803:xmldataZuschlagGVA">
    <vt:lpwstr>Kein Zuschlag - Gericht erfasst</vt:lpwstr>
  </property>
  <property fmtid="{D5CDD505-2E9C-101B-9397-08002B2CF9AE}" pid="139" name="FSC#NOELLAKISFORMSPROP@1000.8803:xmldataZuschlagGVAn">
    <vt:lpwstr/>
  </property>
  <property fmtid="{D5CDD505-2E9C-101B-9397-08002B2CF9AE}" pid="140" name="FSC#NOELLAKISFORMSPROP@1000.8803:xmldata_ZuDat_GVA">
    <vt:lpwstr>Kein Zuschlag - Datum erfasst</vt:lpwstr>
  </property>
  <property fmtid="{D5CDD505-2E9C-101B-9397-08002B2CF9AE}" pid="141" name="FSC#NOELLAKISFORMSPROP@1000.8803:xmldata_ZuDat_GVAn">
    <vt:lpwstr>Kein Zuschlag - Datum erfasst</vt:lpwstr>
  </property>
  <property fmtid="{D5CDD505-2E9C-101B-9397-08002B2CF9AE}" pid="142" name="FSC#NOELLAKISFORMSPROP@1000.8803:xmldata_ZuZahl_GVA">
    <vt:lpwstr>Kein Zuschlag - Zahl erfasst</vt:lpwstr>
  </property>
  <property fmtid="{D5CDD505-2E9C-101B-9397-08002B2CF9AE}" pid="143" name="FSC#NOELLAKISFORMSPROP@1000.8803:xmldata_ZuZahl_GVAn">
    <vt:lpwstr>Kein Zuschlag - Zahl erfasst</vt:lpwstr>
  </property>
  <property fmtid="{D5CDD505-2E9C-101B-9397-08002B2CF9AE}" pid="144" name="FSC#NOELLAKISFORMSPROP@1000.8803:xmldata_Vertreter_GVA">
    <vt:lpwstr>Kein Vertreter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ies>
</file>